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sultater" sheetId="1" r:id="rId1"/>
    <sheet name="Banestatistikk" sheetId="2" r:id="rId2"/>
  </sheets>
  <definedNames/>
  <calcPr fullCalcOnLoad="1"/>
</workbook>
</file>

<file path=xl/sharedStrings.xml><?xml version="1.0" encoding="utf-8"?>
<sst xmlns="http://schemas.openxmlformats.org/spreadsheetml/2006/main" count="84" uniqueCount="54">
  <si>
    <t>Plass</t>
  </si>
  <si>
    <t>Navn</t>
  </si>
  <si>
    <t>Klubb</t>
  </si>
  <si>
    <t>R1</t>
  </si>
  <si>
    <t>R2</t>
  </si>
  <si>
    <t>R3</t>
  </si>
  <si>
    <t>R4</t>
  </si>
  <si>
    <t>Sum</t>
  </si>
  <si>
    <t>Snitt</t>
  </si>
  <si>
    <t>Tetra</t>
  </si>
  <si>
    <t>Rør</t>
  </si>
  <si>
    <t>Midtkul</t>
  </si>
  <si>
    <t>Snegle</t>
  </si>
  <si>
    <t>Bro</t>
  </si>
  <si>
    <t>Salto</t>
  </si>
  <si>
    <t>Liggende koner</t>
  </si>
  <si>
    <t>Lyn</t>
  </si>
  <si>
    <t>Vinkel</t>
  </si>
  <si>
    <t>Mushull</t>
  </si>
  <si>
    <t>V-hinder</t>
  </si>
  <si>
    <t>Trond Øwre</t>
  </si>
  <si>
    <t>Christiania MC</t>
  </si>
  <si>
    <t>R5</t>
  </si>
  <si>
    <t>Banestatistikk</t>
  </si>
  <si>
    <t>Snitt ant. spik</t>
  </si>
  <si>
    <t>R6</t>
  </si>
  <si>
    <t>Bane nr.</t>
  </si>
  <si>
    <t>Tøyen BGC</t>
  </si>
  <si>
    <t>Grünerløkka Minigolfpark</t>
  </si>
  <si>
    <t>Rakbane uten hinder</t>
  </si>
  <si>
    <t>Rakbane med hinder</t>
  </si>
  <si>
    <t>Dobbetlkul</t>
  </si>
  <si>
    <t>Passasje</t>
  </si>
  <si>
    <t>Labyrint</t>
  </si>
  <si>
    <t>Magne Andersen</t>
  </si>
  <si>
    <t>Øyvind Nedre</t>
  </si>
  <si>
    <t>Tom Stordal</t>
  </si>
  <si>
    <t>Skjeberg BGK</t>
  </si>
  <si>
    <t>Resultater</t>
  </si>
  <si>
    <t>Anders Gudmundstuen</t>
  </si>
  <si>
    <t>Ole Petter Karlsen</t>
  </si>
  <si>
    <t>Sandefjord BGK</t>
  </si>
  <si>
    <t>Kjell Nyhus</t>
  </si>
  <si>
    <t>Kristine Moen</t>
  </si>
  <si>
    <t>Øyvind Martinsen</t>
  </si>
  <si>
    <t>Høstspiken 2017</t>
  </si>
  <si>
    <t>24. september</t>
  </si>
  <si>
    <t>Erik Fause Hovind</t>
  </si>
  <si>
    <t>Nikolai Leth</t>
  </si>
  <si>
    <t>Wenche Forsberg</t>
  </si>
  <si>
    <t>Reidar Moe</t>
  </si>
  <si>
    <t>Morten Forsberg</t>
  </si>
  <si>
    <t>Oddvar Steen</t>
  </si>
  <si>
    <t>Rampe</t>
  </si>
</sst>
</file>

<file path=xl/styles.xml><?xml version="1.0" encoding="utf-8"?>
<styleSheet xmlns="http://schemas.openxmlformats.org/spreadsheetml/2006/main">
  <numFmts count="2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d/\ mmmm;@"/>
  </numFmts>
  <fonts count="5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36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b/>
      <sz val="12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2"/>
      <color indexed="17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006600"/>
      <name val="Arial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2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22" borderId="1" applyNumberFormat="0" applyAlignment="0" applyProtection="0"/>
    <xf numFmtId="0" fontId="41" fillId="0" borderId="2" applyNumberFormat="0" applyFill="0" applyAlignment="0" applyProtection="0"/>
    <xf numFmtId="179" fontId="0" fillId="0" borderId="0" applyFont="0" applyFill="0" applyBorder="0" applyAlignment="0" applyProtection="0"/>
    <xf numFmtId="0" fontId="42" fillId="23" borderId="3" applyNumberFormat="0" applyAlignment="0" applyProtection="0"/>
    <xf numFmtId="0" fontId="0" fillId="24" borderId="4" applyNumberFormat="0" applyFont="0" applyAlignment="0" applyProtection="0"/>
    <xf numFmtId="0" fontId="0" fillId="0" borderId="0">
      <alignment/>
      <protection/>
    </xf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7" fontId="0" fillId="0" borderId="0" applyFont="0" applyFill="0" applyBorder="0" applyAlignment="0" applyProtection="0"/>
    <xf numFmtId="0" fontId="49" fillId="19" borderId="9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80" fontId="0" fillId="0" borderId="0" xfId="42" applyNumberFormat="1">
      <alignment/>
      <protection/>
    </xf>
    <xf numFmtId="0" fontId="2" fillId="0" borderId="0" xfId="42" applyFont="1" applyAlignment="1">
      <alignment horizontal="center"/>
      <protection/>
    </xf>
    <xf numFmtId="0" fontId="0" fillId="0" borderId="0" xfId="42">
      <alignment/>
      <protection/>
    </xf>
    <xf numFmtId="180" fontId="0" fillId="0" borderId="10" xfId="42" applyNumberFormat="1" applyBorder="1">
      <alignment/>
      <protection/>
    </xf>
    <xf numFmtId="0" fontId="2" fillId="0" borderId="10" xfId="42" applyFont="1" applyBorder="1" applyAlignment="1">
      <alignment horizontal="center" textRotation="90"/>
      <protection/>
    </xf>
    <xf numFmtId="0" fontId="2" fillId="0" borderId="11" xfId="42" applyFont="1" applyBorder="1" applyAlignment="1">
      <alignment horizontal="center"/>
      <protection/>
    </xf>
    <xf numFmtId="0" fontId="2" fillId="0" borderId="12" xfId="42" applyFont="1" applyBorder="1" applyAlignment="1">
      <alignment horizontal="center"/>
      <protection/>
    </xf>
    <xf numFmtId="0" fontId="2" fillId="0" borderId="10" xfId="42" applyFont="1" applyBorder="1" applyAlignment="1">
      <alignment horizontal="center"/>
      <protection/>
    </xf>
    <xf numFmtId="0" fontId="2" fillId="0" borderId="13" xfId="42" applyFont="1" applyBorder="1" applyAlignment="1">
      <alignment horizontal="center"/>
      <protection/>
    </xf>
    <xf numFmtId="2" fontId="0" fillId="0" borderId="0" xfId="42" applyNumberFormat="1">
      <alignment/>
      <protection/>
    </xf>
    <xf numFmtId="0" fontId="9" fillId="0" borderId="0" xfId="42" applyFont="1">
      <alignment/>
      <protection/>
    </xf>
    <xf numFmtId="180" fontId="0" fillId="0" borderId="10" xfId="42" applyNumberFormat="1" applyBorder="1" applyAlignment="1">
      <alignment/>
      <protection/>
    </xf>
    <xf numFmtId="0" fontId="2" fillId="0" borderId="14" xfId="42" applyFont="1" applyBorder="1" applyAlignment="1">
      <alignment horizontal="center"/>
      <protection/>
    </xf>
    <xf numFmtId="0" fontId="0" fillId="0" borderId="0" xfId="42" applyAlignment="1">
      <alignment/>
      <protection/>
    </xf>
    <xf numFmtId="2" fontId="0" fillId="0" borderId="0" xfId="42" applyNumberFormat="1" applyAlignment="1">
      <alignment/>
      <protection/>
    </xf>
    <xf numFmtId="0" fontId="10" fillId="0" borderId="15" xfId="42" applyFont="1" applyBorder="1" applyAlignment="1">
      <alignment horizontal="center"/>
      <protection/>
    </xf>
    <xf numFmtId="0" fontId="10" fillId="0" borderId="11" xfId="42" applyFont="1" applyBorder="1" applyAlignment="1">
      <alignment horizontal="center"/>
      <protection/>
    </xf>
    <xf numFmtId="0" fontId="10" fillId="0" borderId="12" xfId="42" applyFont="1" applyBorder="1" applyAlignment="1">
      <alignment horizontal="center"/>
      <protection/>
    </xf>
    <xf numFmtId="0" fontId="10" fillId="0" borderId="16" xfId="42" applyFont="1" applyBorder="1" applyAlignment="1">
      <alignment horizontal="center"/>
      <protection/>
    </xf>
    <xf numFmtId="0" fontId="10" fillId="0" borderId="13" xfId="42" applyFont="1" applyBorder="1" applyAlignment="1">
      <alignment horizontal="center"/>
      <protection/>
    </xf>
    <xf numFmtId="0" fontId="10" fillId="0" borderId="17" xfId="42" applyFont="1" applyBorder="1" applyAlignment="1">
      <alignment horizontal="center"/>
      <protection/>
    </xf>
    <xf numFmtId="0" fontId="11" fillId="0" borderId="0" xfId="0" applyFont="1" applyAlignment="1">
      <alignment horizontal="center"/>
    </xf>
    <xf numFmtId="1" fontId="9" fillId="0" borderId="18" xfId="42" applyNumberFormat="1" applyFont="1" applyBorder="1" applyAlignment="1">
      <alignment horizontal="center"/>
      <protection/>
    </xf>
    <xf numFmtId="1" fontId="2" fillId="0" borderId="18" xfId="42" applyNumberFormat="1" applyFont="1" applyBorder="1" applyAlignment="1">
      <alignment horizontal="center"/>
      <protection/>
    </xf>
    <xf numFmtId="1" fontId="12" fillId="0" borderId="18" xfId="42" applyNumberFormat="1" applyFont="1" applyBorder="1" applyAlignment="1">
      <alignment horizontal="center"/>
      <protection/>
    </xf>
    <xf numFmtId="1" fontId="13" fillId="0" borderId="18" xfId="42" applyNumberFormat="1" applyFont="1" applyBorder="1" applyAlignment="1">
      <alignment horizontal="center"/>
      <protection/>
    </xf>
    <xf numFmtId="1" fontId="10" fillId="0" borderId="18" xfId="42" applyNumberFormat="1" applyFont="1" applyBorder="1" applyAlignment="1">
      <alignment horizontal="center"/>
      <protection/>
    </xf>
    <xf numFmtId="0" fontId="0" fillId="0" borderId="0" xfId="42" applyFont="1">
      <alignment/>
      <protection/>
    </xf>
    <xf numFmtId="0" fontId="12" fillId="0" borderId="10" xfId="42" applyFont="1" applyBorder="1" applyAlignment="1">
      <alignment horizontal="center"/>
      <protection/>
    </xf>
    <xf numFmtId="0" fontId="9" fillId="0" borderId="10" xfId="42" applyFont="1" applyBorder="1" applyAlignment="1">
      <alignment horizontal="center"/>
      <protection/>
    </xf>
    <xf numFmtId="2" fontId="9" fillId="0" borderId="10" xfId="42" applyNumberFormat="1" applyFont="1" applyBorder="1" applyAlignment="1">
      <alignment horizontal="center"/>
      <protection/>
    </xf>
    <xf numFmtId="0" fontId="13" fillId="0" borderId="10" xfId="42" applyFont="1" applyBorder="1" applyAlignment="1">
      <alignment horizontal="center"/>
      <protection/>
    </xf>
    <xf numFmtId="0" fontId="0" fillId="0" borderId="19" xfId="42" applyBorder="1">
      <alignment/>
      <protection/>
    </xf>
    <xf numFmtId="2" fontId="12" fillId="0" borderId="19" xfId="42" applyNumberFormat="1" applyFont="1" applyBorder="1" applyAlignment="1">
      <alignment horizontal="center"/>
      <protection/>
    </xf>
    <xf numFmtId="2" fontId="9" fillId="0" borderId="19" xfId="42" applyNumberFormat="1" applyFont="1" applyBorder="1" applyAlignment="1">
      <alignment horizontal="center"/>
      <protection/>
    </xf>
    <xf numFmtId="0" fontId="14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center"/>
    </xf>
    <xf numFmtId="180" fontId="0" fillId="0" borderId="10" xfId="42" applyNumberFormat="1" applyFont="1" applyBorder="1">
      <alignment/>
      <protection/>
    </xf>
    <xf numFmtId="2" fontId="2" fillId="0" borderId="10" xfId="42" applyNumberFormat="1" applyFont="1" applyBorder="1" applyAlignment="1">
      <alignment horizontal="center"/>
      <protection/>
    </xf>
    <xf numFmtId="0" fontId="51" fillId="0" borderId="0" xfId="0" applyFont="1" applyAlignment="1">
      <alignment horizontal="center"/>
    </xf>
    <xf numFmtId="2" fontId="52" fillId="0" borderId="19" xfId="42" applyNumberFormat="1" applyFont="1" applyBorder="1" applyAlignment="1">
      <alignment horizontal="center"/>
      <protection/>
    </xf>
    <xf numFmtId="1" fontId="53" fillId="0" borderId="18" xfId="42" applyNumberFormat="1" applyFont="1" applyBorder="1" applyAlignment="1">
      <alignment horizontal="center"/>
      <protection/>
    </xf>
    <xf numFmtId="1" fontId="0" fillId="0" borderId="0" xfId="42" applyNumberFormat="1">
      <alignment/>
      <protection/>
    </xf>
    <xf numFmtId="2" fontId="2" fillId="0" borderId="19" xfId="42" applyNumberFormat="1" applyFont="1" applyBorder="1" applyAlignment="1">
      <alignment horizontal="center"/>
      <protection/>
    </xf>
    <xf numFmtId="0" fontId="54" fillId="0" borderId="0" xfId="0" applyFont="1" applyAlignment="1">
      <alignment horizontal="center"/>
    </xf>
    <xf numFmtId="0" fontId="6" fillId="0" borderId="0" xfId="42" applyFont="1" applyAlignment="1">
      <alignment horizontal="center"/>
      <protection/>
    </xf>
    <xf numFmtId="0" fontId="1" fillId="0" borderId="20" xfId="42" applyFont="1" applyBorder="1" applyAlignment="1">
      <alignment horizontal="center"/>
      <protection/>
    </xf>
  </cellXfs>
  <cellStyles count="48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 2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dxfs count="78"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276225</xdr:rowOff>
    </xdr:from>
    <xdr:to>
      <xdr:col>1</xdr:col>
      <xdr:colOff>1524000</xdr:colOff>
      <xdr:row>6</xdr:row>
      <xdr:rowOff>114300</xdr:rowOff>
    </xdr:to>
    <xdr:pic>
      <xdr:nvPicPr>
        <xdr:cNvPr id="1" name="Picture 1" descr="CMC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76225"/>
          <a:ext cx="14192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00390625" style="2" customWidth="1"/>
    <col min="2" max="2" width="24.421875" style="0" customWidth="1"/>
    <col min="3" max="3" width="19.421875" style="0" customWidth="1"/>
    <col min="4" max="9" width="5.7109375" style="2" customWidth="1"/>
    <col min="10" max="10" width="6.7109375" style="2" customWidth="1"/>
    <col min="11" max="11" width="6.8515625" style="3" customWidth="1"/>
  </cols>
  <sheetData>
    <row r="1" spans="1:9" s="7" customFormat="1" ht="45">
      <c r="A1" s="4"/>
      <c r="E1" s="8" t="s">
        <v>21</v>
      </c>
      <c r="F1" s="4"/>
      <c r="G1" s="4"/>
      <c r="H1" s="4"/>
      <c r="I1" s="6"/>
    </row>
    <row r="2" spans="1:9" s="7" customFormat="1" ht="15.75">
      <c r="A2" s="4"/>
      <c r="F2" s="4"/>
      <c r="G2" s="4"/>
      <c r="H2" s="4"/>
      <c r="I2" s="6"/>
    </row>
    <row r="3" spans="1:9" s="7" customFormat="1" ht="33.75">
      <c r="A3" s="4"/>
      <c r="E3" s="50" t="s">
        <v>45</v>
      </c>
      <c r="F3" s="4"/>
      <c r="G3" s="4"/>
      <c r="H3" s="4"/>
      <c r="I3" s="6"/>
    </row>
    <row r="4" spans="1:18" s="7" customFormat="1" ht="26.25">
      <c r="A4" s="4"/>
      <c r="E4" s="1"/>
      <c r="F4" s="4"/>
      <c r="G4" s="4"/>
      <c r="H4" s="4"/>
      <c r="I4" s="6"/>
      <c r="L4" s="51"/>
      <c r="M4" s="51"/>
      <c r="N4" s="51"/>
      <c r="O4" s="51"/>
      <c r="P4" s="51"/>
      <c r="Q4" s="51"/>
      <c r="R4" s="51"/>
    </row>
    <row r="5" spans="1:18" s="7" customFormat="1" ht="26.25">
      <c r="A5" s="4"/>
      <c r="C5" s="45"/>
      <c r="E5" s="1" t="s">
        <v>28</v>
      </c>
      <c r="F5" s="4"/>
      <c r="G5" s="4"/>
      <c r="H5" s="4"/>
      <c r="I5" s="6"/>
      <c r="L5" s="51"/>
      <c r="M5" s="51"/>
      <c r="N5"/>
      <c r="O5" s="51"/>
      <c r="P5" s="51"/>
      <c r="Q5" s="51"/>
      <c r="R5" s="51"/>
    </row>
    <row r="6" spans="1:18" s="7" customFormat="1" ht="15.75">
      <c r="A6" s="4"/>
      <c r="E6" s="4"/>
      <c r="F6" s="4"/>
      <c r="G6" s="4"/>
      <c r="H6" s="4"/>
      <c r="I6" s="6"/>
      <c r="L6" s="51"/>
      <c r="M6" s="51"/>
      <c r="N6"/>
      <c r="O6" s="51"/>
      <c r="P6" s="51"/>
      <c r="Q6" s="51"/>
      <c r="R6" s="51"/>
    </row>
    <row r="7" spans="1:18" s="7" customFormat="1" ht="20.25">
      <c r="A7" s="4"/>
      <c r="E7" s="49" t="s">
        <v>46</v>
      </c>
      <c r="F7" s="4"/>
      <c r="G7" s="4"/>
      <c r="H7" s="4"/>
      <c r="I7" s="6"/>
      <c r="L7" s="51"/>
      <c r="M7" s="51"/>
      <c r="N7"/>
      <c r="O7" s="51"/>
      <c r="P7" s="51"/>
      <c r="Q7" s="51"/>
      <c r="R7" s="51"/>
    </row>
    <row r="8" spans="1:18" s="7" customFormat="1" ht="15.75" customHeight="1">
      <c r="A8" s="4"/>
      <c r="E8" s="46"/>
      <c r="F8" s="4"/>
      <c r="G8" s="4"/>
      <c r="H8" s="4"/>
      <c r="I8" s="6"/>
      <c r="L8" s="51"/>
      <c r="M8" s="51"/>
      <c r="N8"/>
      <c r="O8" s="51"/>
      <c r="P8" s="51"/>
      <c r="Q8" s="51"/>
      <c r="R8" s="51"/>
    </row>
    <row r="9" spans="1:18" s="7" customFormat="1" ht="20.25">
      <c r="A9" s="4"/>
      <c r="E9" s="47" t="s">
        <v>38</v>
      </c>
      <c r="F9" s="48"/>
      <c r="G9" s="4"/>
      <c r="H9" s="31"/>
      <c r="I9" s="6"/>
      <c r="L9" s="51"/>
      <c r="M9" s="51"/>
      <c r="N9"/>
      <c r="O9" s="51"/>
      <c r="P9" s="51"/>
      <c r="Q9" s="51"/>
      <c r="R9" s="51"/>
    </row>
    <row r="10" spans="1:18" ht="15.75">
      <c r="A10" s="4" t="s">
        <v>0</v>
      </c>
      <c r="B10" s="5" t="s">
        <v>1</v>
      </c>
      <c r="C10" s="5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22</v>
      </c>
      <c r="I10" s="4" t="s">
        <v>25</v>
      </c>
      <c r="J10" s="4" t="s">
        <v>7</v>
      </c>
      <c r="K10" s="6" t="s">
        <v>8</v>
      </c>
      <c r="L10" s="52"/>
      <c r="M10" s="52"/>
      <c r="O10" s="52"/>
      <c r="P10" s="52"/>
      <c r="Q10" s="52"/>
      <c r="R10" s="52"/>
    </row>
    <row r="11" spans="1:18" ht="15.75">
      <c r="A11" s="4">
        <v>1</v>
      </c>
      <c r="B11" s="7" t="s">
        <v>40</v>
      </c>
      <c r="C11" s="7" t="s">
        <v>41</v>
      </c>
      <c r="D11" s="4">
        <v>15</v>
      </c>
      <c r="E11" s="4">
        <v>13</v>
      </c>
      <c r="F11" s="4">
        <v>16</v>
      </c>
      <c r="G11" s="4">
        <v>11</v>
      </c>
      <c r="H11" s="4">
        <v>14</v>
      </c>
      <c r="I11" s="4">
        <v>14</v>
      </c>
      <c r="J11" s="31">
        <f>SUM(D11:I11)</f>
        <v>83</v>
      </c>
      <c r="K11" s="9">
        <f>AVERAGE(D11:I11)</f>
        <v>13.833333333333334</v>
      </c>
      <c r="L11" s="52"/>
      <c r="M11" s="52"/>
      <c r="O11" s="52"/>
      <c r="P11" s="52"/>
      <c r="Q11" s="52"/>
      <c r="R11" s="52"/>
    </row>
    <row r="12" spans="1:18" ht="15.75">
      <c r="A12" s="4">
        <v>2</v>
      </c>
      <c r="B12" s="7" t="s">
        <v>42</v>
      </c>
      <c r="C12" s="7" t="s">
        <v>27</v>
      </c>
      <c r="D12" s="4">
        <v>10</v>
      </c>
      <c r="E12" s="4">
        <v>14</v>
      </c>
      <c r="F12" s="4">
        <v>17</v>
      </c>
      <c r="G12" s="4">
        <v>12</v>
      </c>
      <c r="H12" s="4">
        <v>15</v>
      </c>
      <c r="I12" s="4">
        <v>14</v>
      </c>
      <c r="J12" s="31">
        <f>SUM(D12:I12)</f>
        <v>82</v>
      </c>
      <c r="K12" s="6">
        <f>AVERAGE(D12:I12)</f>
        <v>13.666666666666666</v>
      </c>
      <c r="L12" s="52"/>
      <c r="M12" s="52"/>
      <c r="O12" s="52"/>
      <c r="P12" s="52"/>
      <c r="Q12" s="52"/>
      <c r="R12" s="52"/>
    </row>
    <row r="13" spans="1:18" ht="15.75">
      <c r="A13" s="4">
        <v>3</v>
      </c>
      <c r="B13" s="7" t="s">
        <v>47</v>
      </c>
      <c r="C13" s="7" t="s">
        <v>21</v>
      </c>
      <c r="D13" s="4">
        <v>11</v>
      </c>
      <c r="E13" s="4">
        <v>13</v>
      </c>
      <c r="F13" s="4">
        <v>14</v>
      </c>
      <c r="G13" s="4">
        <v>13</v>
      </c>
      <c r="H13" s="4">
        <v>13</v>
      </c>
      <c r="I13" s="4">
        <v>13</v>
      </c>
      <c r="J13" s="56">
        <f>SUM(D13:I13)</f>
        <v>77</v>
      </c>
      <c r="K13" s="6">
        <f>AVERAGE(D13:I13)</f>
        <v>12.833333333333334</v>
      </c>
      <c r="L13" s="52"/>
      <c r="M13" s="52"/>
      <c r="O13" s="52"/>
      <c r="P13" s="52"/>
      <c r="Q13" s="52"/>
      <c r="R13" s="52"/>
    </row>
    <row r="14" spans="1:18" ht="15.75">
      <c r="A14" s="4">
        <v>4</v>
      </c>
      <c r="B14" s="7" t="s">
        <v>35</v>
      </c>
      <c r="C14" s="7" t="s">
        <v>21</v>
      </c>
      <c r="D14" s="4">
        <v>15</v>
      </c>
      <c r="E14" s="4">
        <v>13</v>
      </c>
      <c r="F14" s="4">
        <v>11</v>
      </c>
      <c r="G14" s="4">
        <v>12</v>
      </c>
      <c r="H14" s="4">
        <v>15</v>
      </c>
      <c r="I14" s="4">
        <v>10</v>
      </c>
      <c r="J14" s="56">
        <f>SUM(D14:I14)</f>
        <v>76</v>
      </c>
      <c r="K14" s="6">
        <f>AVERAGE(D14:I14)</f>
        <v>12.666666666666666</v>
      </c>
      <c r="L14" s="52"/>
      <c r="M14" s="52"/>
      <c r="O14" s="52"/>
      <c r="P14" s="52"/>
      <c r="Q14" s="52"/>
      <c r="R14" s="52"/>
    </row>
    <row r="15" spans="1:18" ht="15.75">
      <c r="A15" s="4">
        <v>5</v>
      </c>
      <c r="B15" s="7" t="s">
        <v>39</v>
      </c>
      <c r="C15" s="7" t="s">
        <v>21</v>
      </c>
      <c r="D15" s="4">
        <v>10</v>
      </c>
      <c r="E15" s="4">
        <v>10</v>
      </c>
      <c r="F15" s="4">
        <v>14</v>
      </c>
      <c r="G15" s="4">
        <v>13</v>
      </c>
      <c r="H15" s="4">
        <v>13</v>
      </c>
      <c r="I15" s="4">
        <v>16</v>
      </c>
      <c r="J15" s="31">
        <f>SUM(D15:I15)</f>
        <v>76</v>
      </c>
      <c r="K15" s="6">
        <f>AVERAGE(D15:I15)</f>
        <v>12.666666666666666</v>
      </c>
      <c r="L15" s="52"/>
      <c r="M15" s="52"/>
      <c r="O15" s="52"/>
      <c r="P15" s="52"/>
      <c r="Q15" s="52"/>
      <c r="R15" s="52"/>
    </row>
    <row r="16" spans="1:18" ht="15.75">
      <c r="A16" s="4">
        <v>6</v>
      </c>
      <c r="B16" s="7" t="s">
        <v>34</v>
      </c>
      <c r="C16" s="7" t="s">
        <v>21</v>
      </c>
      <c r="D16" s="4">
        <v>11</v>
      </c>
      <c r="E16" s="4">
        <v>11</v>
      </c>
      <c r="F16" s="4">
        <v>14</v>
      </c>
      <c r="G16" s="4">
        <v>15</v>
      </c>
      <c r="H16" s="4">
        <v>12</v>
      </c>
      <c r="I16" s="4">
        <v>11</v>
      </c>
      <c r="J16" s="31">
        <f>SUM(D16:I16)</f>
        <v>74</v>
      </c>
      <c r="K16" s="6">
        <f>AVERAGE(D16:I16)</f>
        <v>12.333333333333334</v>
      </c>
      <c r="L16" s="52"/>
      <c r="M16" s="52"/>
      <c r="O16" s="52"/>
      <c r="P16" s="52"/>
      <c r="Q16" s="52"/>
      <c r="R16" s="52"/>
    </row>
    <row r="17" spans="1:18" ht="15.75">
      <c r="A17" s="4">
        <v>7</v>
      </c>
      <c r="B17" s="7" t="s">
        <v>20</v>
      </c>
      <c r="C17" s="7" t="s">
        <v>21</v>
      </c>
      <c r="D17" s="4">
        <v>10</v>
      </c>
      <c r="E17" s="4">
        <v>13</v>
      </c>
      <c r="F17" s="4">
        <v>13</v>
      </c>
      <c r="G17" s="4">
        <v>14</v>
      </c>
      <c r="H17" s="4">
        <v>11</v>
      </c>
      <c r="I17" s="4">
        <v>11</v>
      </c>
      <c r="J17" s="56">
        <f>SUM(D17:I17)</f>
        <v>72</v>
      </c>
      <c r="K17" s="6">
        <f>AVERAGE(D17:I17)</f>
        <v>12</v>
      </c>
      <c r="L17" s="52"/>
      <c r="M17" s="52"/>
      <c r="O17" s="52"/>
      <c r="P17" s="52"/>
      <c r="Q17" s="52"/>
      <c r="R17" s="52"/>
    </row>
    <row r="18" spans="1:18" ht="15.75">
      <c r="A18" s="4">
        <v>8</v>
      </c>
      <c r="B18" s="7" t="s">
        <v>43</v>
      </c>
      <c r="C18" s="7" t="s">
        <v>41</v>
      </c>
      <c r="D18" s="4">
        <v>9</v>
      </c>
      <c r="E18" s="4">
        <v>12</v>
      </c>
      <c r="F18" s="4">
        <v>11</v>
      </c>
      <c r="G18" s="4">
        <v>9</v>
      </c>
      <c r="H18" s="4">
        <v>10</v>
      </c>
      <c r="I18" s="4">
        <v>11</v>
      </c>
      <c r="J18" s="61">
        <f>SUM(D18:I18)</f>
        <v>62</v>
      </c>
      <c r="K18" s="9">
        <f>AVERAGE(D18:I18)</f>
        <v>10.333333333333334</v>
      </c>
      <c r="L18" s="52"/>
      <c r="M18" s="52"/>
      <c r="O18" s="52"/>
      <c r="P18" s="52"/>
      <c r="Q18" s="52"/>
      <c r="R18" s="52"/>
    </row>
    <row r="19" spans="1:18" ht="15.75">
      <c r="A19" s="4">
        <v>9</v>
      </c>
      <c r="B19" s="7" t="s">
        <v>48</v>
      </c>
      <c r="C19" s="7" t="s">
        <v>21</v>
      </c>
      <c r="D19" s="4">
        <v>8</v>
      </c>
      <c r="E19" s="4">
        <v>9</v>
      </c>
      <c r="F19" s="4">
        <v>8</v>
      </c>
      <c r="G19" s="4">
        <v>12</v>
      </c>
      <c r="H19" s="4">
        <v>8</v>
      </c>
      <c r="I19" s="4">
        <v>9</v>
      </c>
      <c r="J19" s="61">
        <f>SUM(D19:I19)</f>
        <v>54</v>
      </c>
      <c r="K19" s="6">
        <f>AVERAGE(D19:I19)</f>
        <v>9</v>
      </c>
      <c r="L19" s="52"/>
      <c r="M19" s="52"/>
      <c r="O19" s="52"/>
      <c r="P19" s="52"/>
      <c r="Q19" s="52"/>
      <c r="R19" s="52"/>
    </row>
    <row r="20" spans="1:11" ht="15.75">
      <c r="A20" s="4">
        <v>10</v>
      </c>
      <c r="B20" s="7" t="s">
        <v>44</v>
      </c>
      <c r="C20" s="7" t="s">
        <v>41</v>
      </c>
      <c r="D20" s="4">
        <v>9</v>
      </c>
      <c r="E20" s="4">
        <v>7</v>
      </c>
      <c r="F20" s="4">
        <v>11</v>
      </c>
      <c r="G20" s="4">
        <v>10</v>
      </c>
      <c r="H20" s="4">
        <v>7</v>
      </c>
      <c r="I20" s="4">
        <v>9</v>
      </c>
      <c r="J20" s="53">
        <f>SUM(D20:I20)</f>
        <v>53</v>
      </c>
      <c r="K20" s="9">
        <f>AVERAGE(D20:I20)</f>
        <v>8.833333333333334</v>
      </c>
    </row>
    <row r="21" spans="1:11" ht="15.75">
      <c r="A21" s="4">
        <v>11</v>
      </c>
      <c r="B21" s="7" t="s">
        <v>36</v>
      </c>
      <c r="C21" s="7" t="s">
        <v>37</v>
      </c>
      <c r="D21" s="4">
        <v>11</v>
      </c>
      <c r="E21" s="4">
        <v>12</v>
      </c>
      <c r="F21" s="4">
        <v>7</v>
      </c>
      <c r="G21" s="4">
        <v>5</v>
      </c>
      <c r="H21" s="61">
        <v>8</v>
      </c>
      <c r="I21" s="61">
        <v>9</v>
      </c>
      <c r="J21" s="53">
        <f>SUM(D21:I21)</f>
        <v>52</v>
      </c>
      <c r="K21" s="9">
        <f>AVERAGE(D21:I21)</f>
        <v>8.666666666666666</v>
      </c>
    </row>
    <row r="22" spans="1:11" ht="15.75">
      <c r="A22" s="4">
        <v>12</v>
      </c>
      <c r="B22" s="7" t="s">
        <v>52</v>
      </c>
      <c r="C22" s="7" t="s">
        <v>21</v>
      </c>
      <c r="D22" s="4">
        <v>11</v>
      </c>
      <c r="E22" s="4">
        <v>9</v>
      </c>
      <c r="F22" s="4">
        <v>3</v>
      </c>
      <c r="G22" s="4">
        <v>8</v>
      </c>
      <c r="H22" s="4">
        <v>8</v>
      </c>
      <c r="I22" s="4">
        <v>8</v>
      </c>
      <c r="J22" s="53">
        <f>SUM(D22:I22)</f>
        <v>47</v>
      </c>
      <c r="K22" s="9">
        <f>AVERAGE(D22:I22)</f>
        <v>7.833333333333333</v>
      </c>
    </row>
    <row r="23" spans="1:11" ht="15.75">
      <c r="A23" s="4">
        <v>13</v>
      </c>
      <c r="B23" s="7" t="s">
        <v>50</v>
      </c>
      <c r="C23" s="7" t="s">
        <v>21</v>
      </c>
      <c r="D23" s="4">
        <v>5</v>
      </c>
      <c r="E23" s="4">
        <v>5</v>
      </c>
      <c r="F23" s="4">
        <v>5</v>
      </c>
      <c r="G23" s="4">
        <v>7</v>
      </c>
      <c r="H23" s="61">
        <v>9</v>
      </c>
      <c r="I23" s="4">
        <v>5</v>
      </c>
      <c r="J23" s="4">
        <f>SUM(D23:I23)</f>
        <v>36</v>
      </c>
      <c r="K23" s="6">
        <f>AVERAGE(D23:I23)</f>
        <v>6</v>
      </c>
    </row>
    <row r="24" spans="1:11" ht="15.75">
      <c r="A24" s="4">
        <v>14</v>
      </c>
      <c r="B24" s="7" t="s">
        <v>49</v>
      </c>
      <c r="C24" s="7" t="s">
        <v>37</v>
      </c>
      <c r="D24" s="4">
        <v>3</v>
      </c>
      <c r="E24" s="4">
        <v>7</v>
      </c>
      <c r="F24" s="4">
        <v>7</v>
      </c>
      <c r="G24" s="4">
        <v>5</v>
      </c>
      <c r="H24" s="4">
        <v>4</v>
      </c>
      <c r="I24" s="4">
        <v>6</v>
      </c>
      <c r="J24" s="4">
        <f>SUM(D24:I24)</f>
        <v>32</v>
      </c>
      <c r="K24" s="6">
        <f>AVERAGE(D24:I24)</f>
        <v>5.333333333333333</v>
      </c>
    </row>
    <row r="25" spans="1:11" ht="15.75">
      <c r="A25" s="4">
        <v>15</v>
      </c>
      <c r="B25" s="7" t="s">
        <v>51</v>
      </c>
      <c r="C25" s="7" t="s">
        <v>37</v>
      </c>
      <c r="D25" s="4">
        <v>4</v>
      </c>
      <c r="E25" s="4">
        <v>6</v>
      </c>
      <c r="F25" s="4">
        <v>5</v>
      </c>
      <c r="G25" s="4">
        <v>2</v>
      </c>
      <c r="H25" s="4">
        <v>8</v>
      </c>
      <c r="I25" s="4">
        <v>5</v>
      </c>
      <c r="J25" s="4">
        <f>SUM(D25:I25)</f>
        <v>30</v>
      </c>
      <c r="K25" s="6">
        <f>AVERAGE(D25:I25)</f>
        <v>5</v>
      </c>
    </row>
    <row r="27" ht="15">
      <c r="B27" s="7"/>
    </row>
    <row r="28" ht="15">
      <c r="B28" s="7"/>
    </row>
  </sheetData>
  <sheetProtection/>
  <conditionalFormatting sqref="K11:K19 D11:I19 D22:I25">
    <cfRule type="cellIs" priority="58" dxfId="68" operator="greaterThan" stopIfTrue="1">
      <formula>16</formula>
    </cfRule>
    <cfRule type="cellIs" priority="59" dxfId="67" operator="greaterThan" stopIfTrue="1">
      <formula>11</formula>
    </cfRule>
    <cfRule type="cellIs" priority="60" dxfId="66" operator="greaterThan" stopIfTrue="1">
      <formula>6</formula>
    </cfRule>
  </conditionalFormatting>
  <conditionalFormatting sqref="F7:F8 G1:G8 E6:E8 E9:G9 I1:I9">
    <cfRule type="cellIs" priority="7" dxfId="68" operator="lessThan" stopIfTrue="1">
      <formula>20</formula>
    </cfRule>
    <cfRule type="cellIs" priority="8" dxfId="67" operator="lessThan" stopIfTrue="1">
      <formula>25</formula>
    </cfRule>
    <cfRule type="cellIs" priority="9" dxfId="66" operator="lessThan" stopIfTrue="1">
      <formula>30</formula>
    </cfRule>
  </conditionalFormatting>
  <conditionalFormatting sqref="K20:K22 D20:I20 K25 D21:G21">
    <cfRule type="cellIs" priority="4" dxfId="68" operator="greaterThan" stopIfTrue="1">
      <formula>16</formula>
    </cfRule>
    <cfRule type="cellIs" priority="5" dxfId="67" operator="greaterThan" stopIfTrue="1">
      <formula>11</formula>
    </cfRule>
    <cfRule type="cellIs" priority="6" dxfId="66" operator="greaterThan" stopIfTrue="1">
      <formula>6</formula>
    </cfRule>
  </conditionalFormatting>
  <conditionalFormatting sqref="K23:K24">
    <cfRule type="cellIs" priority="1" dxfId="68" operator="greaterThan" stopIfTrue="1">
      <formula>16</formula>
    </cfRule>
    <cfRule type="cellIs" priority="2" dxfId="67" operator="greaterThan" stopIfTrue="1">
      <formula>11</formula>
    </cfRule>
    <cfRule type="cellIs" priority="3" dxfId="66" operator="greaterThan" stopIfTrue="1">
      <formula>6</formula>
    </cfRule>
  </conditionalFormatting>
  <printOptions/>
  <pageMargins left="0.15" right="0.14" top="0.49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11.7109375" defaultRowHeight="12.75" outlineLevelRow="1"/>
  <cols>
    <col min="1" max="1" width="20.28125" style="12" customWidth="1"/>
    <col min="2" max="19" width="5.7109375" style="12" customWidth="1"/>
    <col min="20" max="20" width="6.28125" style="12" customWidth="1"/>
    <col min="21" max="21" width="4.00390625" style="12" customWidth="1"/>
    <col min="22" max="16384" width="11.7109375" style="12" customWidth="1"/>
  </cols>
  <sheetData>
    <row r="1" spans="1:20" ht="33.75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27" thickBot="1">
      <c r="A3" s="63" t="s">
        <v>23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3" ht="107.25" thickBot="1" thickTop="1">
      <c r="A4" s="13"/>
      <c r="B4" s="14" t="s">
        <v>9</v>
      </c>
      <c r="C4" s="14" t="s">
        <v>31</v>
      </c>
      <c r="D4" s="14" t="s">
        <v>32</v>
      </c>
      <c r="E4" s="14" t="s">
        <v>10</v>
      </c>
      <c r="F4" s="14" t="s">
        <v>19</v>
      </c>
      <c r="G4" s="14" t="s">
        <v>11</v>
      </c>
      <c r="H4" s="14" t="s">
        <v>30</v>
      </c>
      <c r="I4" s="14" t="s">
        <v>12</v>
      </c>
      <c r="J4" s="14" t="s">
        <v>53</v>
      </c>
      <c r="K4" s="14" t="s">
        <v>13</v>
      </c>
      <c r="L4" s="14" t="s">
        <v>14</v>
      </c>
      <c r="M4" s="14" t="s">
        <v>15</v>
      </c>
      <c r="N4" s="14" t="s">
        <v>16</v>
      </c>
      <c r="O4" s="14" t="s">
        <v>17</v>
      </c>
      <c r="P4" s="14" t="s">
        <v>19</v>
      </c>
      <c r="Q4" s="14" t="s">
        <v>29</v>
      </c>
      <c r="R4" s="14" t="s">
        <v>18</v>
      </c>
      <c r="S4" s="14" t="s">
        <v>33</v>
      </c>
      <c r="T4" s="14" t="s">
        <v>24</v>
      </c>
      <c r="W4" s="19"/>
    </row>
    <row r="5" spans="1:23" s="23" customFormat="1" ht="14.25" thickBot="1" thickTop="1">
      <c r="A5" s="21" t="s">
        <v>26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  <c r="P5" s="22">
        <v>15</v>
      </c>
      <c r="Q5" s="22">
        <v>16</v>
      </c>
      <c r="R5" s="22">
        <v>17</v>
      </c>
      <c r="S5" s="22">
        <v>18</v>
      </c>
      <c r="T5" s="17"/>
      <c r="W5" s="24"/>
    </row>
    <row r="6" spans="1:23" ht="14.25" thickBot="1" thickTop="1">
      <c r="A6" s="13" t="s">
        <v>40</v>
      </c>
      <c r="B6" s="36">
        <f>SUM(B7:B12)</f>
        <v>6</v>
      </c>
      <c r="C6" s="33">
        <f aca="true" t="shared" si="0" ref="C6:S6">SUM(C7:C12)</f>
        <v>6</v>
      </c>
      <c r="D6" s="34">
        <f t="shared" si="0"/>
        <v>6</v>
      </c>
      <c r="E6" s="32">
        <f t="shared" si="0"/>
        <v>4</v>
      </c>
      <c r="F6" s="34">
        <f t="shared" si="0"/>
        <v>5</v>
      </c>
      <c r="G6" s="35">
        <f t="shared" si="0"/>
        <v>5</v>
      </c>
      <c r="H6" s="32">
        <f t="shared" si="0"/>
        <v>4</v>
      </c>
      <c r="I6" s="32">
        <f t="shared" si="0"/>
        <v>5</v>
      </c>
      <c r="J6" s="35">
        <f t="shared" si="0"/>
        <v>2</v>
      </c>
      <c r="K6" s="33">
        <f t="shared" si="0"/>
        <v>4</v>
      </c>
      <c r="L6" s="34">
        <f t="shared" si="0"/>
        <v>4</v>
      </c>
      <c r="M6" s="32">
        <f t="shared" si="0"/>
        <v>5</v>
      </c>
      <c r="N6" s="32">
        <f t="shared" si="0"/>
        <v>4</v>
      </c>
      <c r="O6" s="33">
        <f t="shared" si="0"/>
        <v>4</v>
      </c>
      <c r="P6" s="32">
        <f t="shared" si="0"/>
        <v>6</v>
      </c>
      <c r="Q6" s="32">
        <f t="shared" si="0"/>
        <v>4</v>
      </c>
      <c r="R6" s="35">
        <f t="shared" si="0"/>
        <v>3</v>
      </c>
      <c r="S6" s="34">
        <f t="shared" si="0"/>
        <v>6</v>
      </c>
      <c r="T6" s="40">
        <f>AVERAGE(T7:T12)</f>
        <v>13.833333333333334</v>
      </c>
      <c r="U6" s="20"/>
      <c r="V6" s="59"/>
      <c r="W6" s="19"/>
    </row>
    <row r="7" spans="1:23" ht="14.25" hidden="1" outlineLevel="1" thickBot="1" thickTop="1">
      <c r="A7" s="13"/>
      <c r="B7" s="25">
        <v>1</v>
      </c>
      <c r="C7" s="15">
        <v>1</v>
      </c>
      <c r="D7" s="15">
        <v>1</v>
      </c>
      <c r="E7" s="26">
        <v>1</v>
      </c>
      <c r="F7" s="26">
        <v>1</v>
      </c>
      <c r="G7" s="26">
        <v>1</v>
      </c>
      <c r="H7" s="26">
        <v>1</v>
      </c>
      <c r="I7" s="26">
        <v>1</v>
      </c>
      <c r="J7" s="26">
        <v>0</v>
      </c>
      <c r="K7" s="26">
        <v>0</v>
      </c>
      <c r="L7" s="26">
        <v>1</v>
      </c>
      <c r="M7" s="26">
        <v>1</v>
      </c>
      <c r="N7" s="26">
        <v>0</v>
      </c>
      <c r="O7" s="26">
        <v>1</v>
      </c>
      <c r="P7" s="26">
        <v>1</v>
      </c>
      <c r="Q7" s="26">
        <v>1</v>
      </c>
      <c r="R7" s="26">
        <v>1</v>
      </c>
      <c r="S7" s="16">
        <v>1</v>
      </c>
      <c r="T7" s="39">
        <f aca="true" t="shared" si="1" ref="T7:T12">SUM(B7:S7)</f>
        <v>15</v>
      </c>
      <c r="W7" s="19"/>
    </row>
    <row r="8" spans="1:23" ht="14.25" hidden="1" outlineLevel="1" thickBot="1" thickTop="1">
      <c r="A8" s="13"/>
      <c r="B8" s="25">
        <v>1</v>
      </c>
      <c r="C8" s="15">
        <v>1</v>
      </c>
      <c r="D8" s="15">
        <v>1</v>
      </c>
      <c r="E8" s="26">
        <v>0</v>
      </c>
      <c r="F8" s="26">
        <v>0</v>
      </c>
      <c r="G8" s="26">
        <v>1</v>
      </c>
      <c r="H8" s="26">
        <v>0</v>
      </c>
      <c r="I8" s="26">
        <v>1</v>
      </c>
      <c r="J8" s="26">
        <v>0</v>
      </c>
      <c r="K8" s="26">
        <v>1</v>
      </c>
      <c r="L8" s="26">
        <v>1</v>
      </c>
      <c r="M8" s="26">
        <v>0</v>
      </c>
      <c r="N8" s="26">
        <v>1</v>
      </c>
      <c r="O8" s="26">
        <v>1</v>
      </c>
      <c r="P8" s="26">
        <v>1</v>
      </c>
      <c r="Q8" s="26">
        <v>1</v>
      </c>
      <c r="R8" s="26">
        <v>1</v>
      </c>
      <c r="S8" s="16">
        <v>1</v>
      </c>
      <c r="T8" s="38">
        <f t="shared" si="1"/>
        <v>13</v>
      </c>
      <c r="W8" s="19"/>
    </row>
    <row r="9" spans="1:23" ht="14.25" hidden="1" outlineLevel="1" thickBot="1" thickTop="1">
      <c r="A9" s="13"/>
      <c r="B9" s="25">
        <v>1</v>
      </c>
      <c r="C9" s="15">
        <v>1</v>
      </c>
      <c r="D9" s="15">
        <v>1</v>
      </c>
      <c r="E9" s="26">
        <v>1</v>
      </c>
      <c r="F9" s="26">
        <v>1</v>
      </c>
      <c r="G9" s="26">
        <v>1</v>
      </c>
      <c r="H9" s="26">
        <v>1</v>
      </c>
      <c r="I9" s="26">
        <v>1</v>
      </c>
      <c r="J9" s="26">
        <v>1</v>
      </c>
      <c r="K9" s="26">
        <v>1</v>
      </c>
      <c r="L9" s="26">
        <v>0</v>
      </c>
      <c r="M9" s="26">
        <v>1</v>
      </c>
      <c r="N9" s="26">
        <v>1</v>
      </c>
      <c r="O9" s="26">
        <v>1</v>
      </c>
      <c r="P9" s="26">
        <v>1</v>
      </c>
      <c r="Q9" s="26">
        <v>1</v>
      </c>
      <c r="R9" s="26">
        <v>0</v>
      </c>
      <c r="S9" s="16">
        <v>1</v>
      </c>
      <c r="T9" s="39">
        <f t="shared" si="1"/>
        <v>16</v>
      </c>
      <c r="W9" s="19"/>
    </row>
    <row r="10" spans="1:23" ht="14.25" hidden="1" outlineLevel="1" thickBot="1" thickTop="1">
      <c r="A10" s="13"/>
      <c r="B10" s="25">
        <v>1</v>
      </c>
      <c r="C10" s="15">
        <v>1</v>
      </c>
      <c r="D10" s="15">
        <v>1</v>
      </c>
      <c r="E10" s="26">
        <v>1</v>
      </c>
      <c r="F10" s="26">
        <v>1</v>
      </c>
      <c r="G10" s="26">
        <v>0</v>
      </c>
      <c r="H10" s="26">
        <v>0</v>
      </c>
      <c r="I10" s="26">
        <v>1</v>
      </c>
      <c r="J10" s="26">
        <v>0</v>
      </c>
      <c r="K10" s="26">
        <v>1</v>
      </c>
      <c r="L10" s="26">
        <v>0</v>
      </c>
      <c r="M10" s="26">
        <v>1</v>
      </c>
      <c r="N10" s="26">
        <v>1</v>
      </c>
      <c r="O10" s="26">
        <v>0</v>
      </c>
      <c r="P10" s="26">
        <v>1</v>
      </c>
      <c r="Q10" s="26">
        <v>0</v>
      </c>
      <c r="R10" s="26">
        <v>0</v>
      </c>
      <c r="S10" s="16">
        <v>1</v>
      </c>
      <c r="T10" s="41">
        <f t="shared" si="1"/>
        <v>11</v>
      </c>
      <c r="W10" s="19"/>
    </row>
    <row r="11" spans="1:23" ht="14.25" hidden="1" outlineLevel="1" thickBot="1" thickTop="1">
      <c r="A11" s="13"/>
      <c r="B11" s="25">
        <v>1</v>
      </c>
      <c r="C11" s="15">
        <v>1</v>
      </c>
      <c r="D11" s="15">
        <v>1</v>
      </c>
      <c r="E11" s="26">
        <v>0</v>
      </c>
      <c r="F11" s="26">
        <v>1</v>
      </c>
      <c r="G11" s="26">
        <v>1</v>
      </c>
      <c r="H11" s="26">
        <v>1</v>
      </c>
      <c r="I11" s="26">
        <v>0</v>
      </c>
      <c r="J11" s="26">
        <v>0</v>
      </c>
      <c r="K11" s="26">
        <v>1</v>
      </c>
      <c r="L11" s="26">
        <v>1</v>
      </c>
      <c r="M11" s="26">
        <v>1</v>
      </c>
      <c r="N11" s="26">
        <v>0</v>
      </c>
      <c r="O11" s="26">
        <v>1</v>
      </c>
      <c r="P11" s="26">
        <v>1</v>
      </c>
      <c r="Q11" s="26">
        <v>1</v>
      </c>
      <c r="R11" s="26">
        <v>1</v>
      </c>
      <c r="S11" s="16">
        <v>1</v>
      </c>
      <c r="T11" s="39">
        <f t="shared" si="1"/>
        <v>14</v>
      </c>
      <c r="W11" s="19"/>
    </row>
    <row r="12" spans="1:23" ht="14.25" hidden="1" outlineLevel="1" thickBot="1" thickTop="1">
      <c r="A12" s="13"/>
      <c r="B12" s="25">
        <v>1</v>
      </c>
      <c r="C12" s="15">
        <v>1</v>
      </c>
      <c r="D12" s="15">
        <v>1</v>
      </c>
      <c r="E12" s="26">
        <v>1</v>
      </c>
      <c r="F12" s="26">
        <v>1</v>
      </c>
      <c r="G12" s="26">
        <v>1</v>
      </c>
      <c r="H12" s="26">
        <v>1</v>
      </c>
      <c r="I12" s="26">
        <v>1</v>
      </c>
      <c r="J12" s="26">
        <v>1</v>
      </c>
      <c r="K12" s="26">
        <v>0</v>
      </c>
      <c r="L12" s="26">
        <v>1</v>
      </c>
      <c r="M12" s="26">
        <v>1</v>
      </c>
      <c r="N12" s="26">
        <v>1</v>
      </c>
      <c r="O12" s="26">
        <v>0</v>
      </c>
      <c r="P12" s="26">
        <v>1</v>
      </c>
      <c r="Q12" s="26">
        <v>0</v>
      </c>
      <c r="R12" s="26">
        <v>0</v>
      </c>
      <c r="S12" s="16">
        <v>1</v>
      </c>
      <c r="T12" s="39">
        <f t="shared" si="1"/>
        <v>14</v>
      </c>
      <c r="W12" s="19"/>
    </row>
    <row r="13" spans="1:23" ht="14.25" collapsed="1" thickBot="1" thickTop="1">
      <c r="A13" s="54" t="s">
        <v>42</v>
      </c>
      <c r="B13" s="36">
        <f>SUM(B14:B19)</f>
        <v>6</v>
      </c>
      <c r="C13" s="33">
        <f aca="true" t="shared" si="2" ref="C13:S13">SUM(C14:C19)</f>
        <v>4</v>
      </c>
      <c r="D13" s="34">
        <f t="shared" si="2"/>
        <v>6</v>
      </c>
      <c r="E13" s="32">
        <f t="shared" si="2"/>
        <v>6</v>
      </c>
      <c r="F13" s="34">
        <f t="shared" si="2"/>
        <v>6</v>
      </c>
      <c r="G13" s="35">
        <f t="shared" si="2"/>
        <v>4</v>
      </c>
      <c r="H13" s="32">
        <f t="shared" si="2"/>
        <v>5</v>
      </c>
      <c r="I13" s="32">
        <f t="shared" si="2"/>
        <v>5</v>
      </c>
      <c r="J13" s="35">
        <f t="shared" si="2"/>
        <v>5</v>
      </c>
      <c r="K13" s="33">
        <f t="shared" si="2"/>
        <v>2</v>
      </c>
      <c r="L13" s="34">
        <f t="shared" si="2"/>
        <v>3</v>
      </c>
      <c r="M13" s="32">
        <f t="shared" si="2"/>
        <v>4</v>
      </c>
      <c r="N13" s="32">
        <f t="shared" si="2"/>
        <v>2</v>
      </c>
      <c r="O13" s="33">
        <f t="shared" si="2"/>
        <v>6</v>
      </c>
      <c r="P13" s="32">
        <f t="shared" si="2"/>
        <v>6</v>
      </c>
      <c r="Q13" s="32">
        <f t="shared" si="2"/>
        <v>3</v>
      </c>
      <c r="R13" s="35">
        <f t="shared" si="2"/>
        <v>5</v>
      </c>
      <c r="S13" s="34">
        <f t="shared" si="2"/>
        <v>4</v>
      </c>
      <c r="T13" s="40">
        <f>AVERAGE(T14:T19)</f>
        <v>13.666666666666666</v>
      </c>
      <c r="U13" s="20"/>
      <c r="V13" s="59"/>
      <c r="W13" s="19"/>
    </row>
    <row r="14" spans="1:23" ht="14.25" hidden="1" outlineLevel="1" thickBot="1" thickTop="1">
      <c r="A14" s="13"/>
      <c r="B14" s="25">
        <v>1</v>
      </c>
      <c r="C14" s="15">
        <v>0</v>
      </c>
      <c r="D14" s="15">
        <v>1</v>
      </c>
      <c r="E14" s="15">
        <v>1</v>
      </c>
      <c r="F14" s="15">
        <v>1</v>
      </c>
      <c r="G14" s="15">
        <v>0</v>
      </c>
      <c r="H14" s="15">
        <v>0</v>
      </c>
      <c r="I14" s="15">
        <v>1</v>
      </c>
      <c r="J14" s="15">
        <v>1</v>
      </c>
      <c r="K14" s="15">
        <v>0</v>
      </c>
      <c r="L14" s="15">
        <v>0</v>
      </c>
      <c r="M14" s="15">
        <v>0</v>
      </c>
      <c r="N14" s="15">
        <v>0</v>
      </c>
      <c r="O14" s="15">
        <v>1</v>
      </c>
      <c r="P14" s="15">
        <v>1</v>
      </c>
      <c r="Q14" s="26">
        <v>0</v>
      </c>
      <c r="R14" s="26">
        <v>1</v>
      </c>
      <c r="S14" s="16">
        <v>1</v>
      </c>
      <c r="T14" s="39">
        <f aca="true" t="shared" si="3" ref="T14:T19">SUM(B14:S14)</f>
        <v>10</v>
      </c>
      <c r="W14" s="19"/>
    </row>
    <row r="15" spans="1:23" ht="14.25" hidden="1" outlineLevel="1" thickBot="1" thickTop="1">
      <c r="A15" s="13"/>
      <c r="B15" s="25">
        <v>1</v>
      </c>
      <c r="C15" s="15">
        <v>1</v>
      </c>
      <c r="D15" s="15">
        <v>1</v>
      </c>
      <c r="E15" s="15">
        <v>1</v>
      </c>
      <c r="F15" s="15">
        <v>1</v>
      </c>
      <c r="G15" s="15">
        <v>0</v>
      </c>
      <c r="H15" s="15">
        <v>1</v>
      </c>
      <c r="I15" s="15">
        <v>1</v>
      </c>
      <c r="J15" s="15">
        <v>1</v>
      </c>
      <c r="K15" s="15">
        <v>0</v>
      </c>
      <c r="L15" s="15">
        <v>1</v>
      </c>
      <c r="M15" s="15">
        <v>1</v>
      </c>
      <c r="N15" s="15">
        <v>0</v>
      </c>
      <c r="O15" s="15">
        <v>1</v>
      </c>
      <c r="P15" s="15">
        <v>1</v>
      </c>
      <c r="Q15" s="26">
        <v>1</v>
      </c>
      <c r="R15" s="26">
        <v>0</v>
      </c>
      <c r="S15" s="16">
        <v>1</v>
      </c>
      <c r="T15" s="38">
        <f t="shared" si="3"/>
        <v>14</v>
      </c>
      <c r="W15" s="19"/>
    </row>
    <row r="16" spans="1:23" ht="14.25" hidden="1" outlineLevel="1" thickBot="1" thickTop="1">
      <c r="A16" s="13"/>
      <c r="B16" s="25">
        <v>1</v>
      </c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15">
        <v>1</v>
      </c>
      <c r="L16" s="15">
        <v>0</v>
      </c>
      <c r="M16" s="15">
        <v>1</v>
      </c>
      <c r="N16" s="15">
        <v>1</v>
      </c>
      <c r="O16" s="15">
        <v>1</v>
      </c>
      <c r="P16" s="15">
        <v>1</v>
      </c>
      <c r="Q16" s="26">
        <v>1</v>
      </c>
      <c r="R16" s="26">
        <v>1</v>
      </c>
      <c r="S16" s="27">
        <v>1</v>
      </c>
      <c r="T16" s="39">
        <f t="shared" si="3"/>
        <v>17</v>
      </c>
      <c r="W16" s="19"/>
    </row>
    <row r="17" spans="1:23" ht="14.25" hidden="1" outlineLevel="1" thickBot="1" thickTop="1">
      <c r="A17" s="13"/>
      <c r="B17" s="25">
        <v>1</v>
      </c>
      <c r="C17" s="15">
        <v>0</v>
      </c>
      <c r="D17" s="15">
        <v>1</v>
      </c>
      <c r="E17" s="15">
        <v>1</v>
      </c>
      <c r="F17" s="15">
        <v>1</v>
      </c>
      <c r="G17" s="15">
        <v>1</v>
      </c>
      <c r="H17" s="15">
        <v>1</v>
      </c>
      <c r="I17" s="15">
        <v>0</v>
      </c>
      <c r="J17" s="15">
        <v>0</v>
      </c>
      <c r="K17" s="15">
        <v>0</v>
      </c>
      <c r="L17" s="15">
        <v>1</v>
      </c>
      <c r="M17" s="15">
        <v>1</v>
      </c>
      <c r="N17" s="15">
        <v>0</v>
      </c>
      <c r="O17" s="15">
        <v>1</v>
      </c>
      <c r="P17" s="15">
        <v>1</v>
      </c>
      <c r="Q17" s="26">
        <v>0</v>
      </c>
      <c r="R17" s="26">
        <v>1</v>
      </c>
      <c r="S17" s="30">
        <v>1</v>
      </c>
      <c r="T17" s="41">
        <f t="shared" si="3"/>
        <v>12</v>
      </c>
      <c r="W17" s="19"/>
    </row>
    <row r="18" spans="1:23" ht="14.25" hidden="1" outlineLevel="1" thickBot="1" thickTop="1">
      <c r="A18" s="13"/>
      <c r="B18" s="25">
        <v>1</v>
      </c>
      <c r="C18" s="15">
        <v>1</v>
      </c>
      <c r="D18" s="15">
        <v>1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>
        <v>1</v>
      </c>
      <c r="K18" s="15">
        <v>1</v>
      </c>
      <c r="L18" s="15">
        <v>1</v>
      </c>
      <c r="M18" s="15">
        <v>0</v>
      </c>
      <c r="N18" s="15">
        <v>0</v>
      </c>
      <c r="O18" s="15">
        <v>1</v>
      </c>
      <c r="P18" s="15">
        <v>1</v>
      </c>
      <c r="Q18" s="26">
        <v>1</v>
      </c>
      <c r="R18" s="26">
        <v>1</v>
      </c>
      <c r="S18" s="27">
        <v>0</v>
      </c>
      <c r="T18" s="39">
        <f t="shared" si="3"/>
        <v>15</v>
      </c>
      <c r="W18" s="19"/>
    </row>
    <row r="19" spans="1:23" ht="14.25" hidden="1" outlineLevel="1" thickBot="1" thickTop="1">
      <c r="A19" s="13"/>
      <c r="B19" s="25">
        <v>1</v>
      </c>
      <c r="C19" s="15">
        <v>1</v>
      </c>
      <c r="D19" s="15">
        <v>1</v>
      </c>
      <c r="E19" s="15">
        <v>1</v>
      </c>
      <c r="F19" s="15">
        <v>1</v>
      </c>
      <c r="G19" s="15">
        <v>1</v>
      </c>
      <c r="H19" s="15">
        <v>1</v>
      </c>
      <c r="I19" s="15">
        <v>1</v>
      </c>
      <c r="J19" s="15">
        <v>1</v>
      </c>
      <c r="K19" s="15">
        <v>0</v>
      </c>
      <c r="L19" s="15">
        <v>0</v>
      </c>
      <c r="M19" s="15">
        <v>1</v>
      </c>
      <c r="N19" s="15">
        <v>1</v>
      </c>
      <c r="O19" s="15">
        <v>1</v>
      </c>
      <c r="P19" s="15">
        <v>1</v>
      </c>
      <c r="Q19" s="26">
        <v>0</v>
      </c>
      <c r="R19" s="26">
        <v>1</v>
      </c>
      <c r="S19" s="30">
        <v>0</v>
      </c>
      <c r="T19" s="39">
        <f t="shared" si="3"/>
        <v>14</v>
      </c>
      <c r="W19" s="19"/>
    </row>
    <row r="20" spans="1:23" ht="14.25" collapsed="1" thickBot="1" thickTop="1">
      <c r="A20" s="54" t="s">
        <v>47</v>
      </c>
      <c r="B20" s="36">
        <f>SUM(B21:B26)</f>
        <v>5</v>
      </c>
      <c r="C20" s="33">
        <f aca="true" t="shared" si="4" ref="C20:S20">SUM(C21:C26)</f>
        <v>4</v>
      </c>
      <c r="D20" s="34">
        <f t="shared" si="4"/>
        <v>5</v>
      </c>
      <c r="E20" s="32">
        <f t="shared" si="4"/>
        <v>3</v>
      </c>
      <c r="F20" s="34">
        <f t="shared" si="4"/>
        <v>6</v>
      </c>
      <c r="G20" s="35">
        <f t="shared" si="4"/>
        <v>6</v>
      </c>
      <c r="H20" s="32">
        <f t="shared" si="4"/>
        <v>5</v>
      </c>
      <c r="I20" s="32">
        <f t="shared" si="4"/>
        <v>4</v>
      </c>
      <c r="J20" s="35">
        <f t="shared" si="4"/>
        <v>4</v>
      </c>
      <c r="K20" s="33">
        <f t="shared" si="4"/>
        <v>3</v>
      </c>
      <c r="L20" s="34">
        <f t="shared" si="4"/>
        <v>2</v>
      </c>
      <c r="M20" s="32">
        <f t="shared" si="4"/>
        <v>2</v>
      </c>
      <c r="N20" s="33">
        <f t="shared" si="4"/>
        <v>1</v>
      </c>
      <c r="O20" s="33">
        <f t="shared" si="4"/>
        <v>6</v>
      </c>
      <c r="P20" s="32">
        <f t="shared" si="4"/>
        <v>6</v>
      </c>
      <c r="Q20" s="32">
        <f t="shared" si="4"/>
        <v>6</v>
      </c>
      <c r="R20" s="35">
        <f t="shared" si="4"/>
        <v>3</v>
      </c>
      <c r="S20" s="34">
        <f t="shared" si="4"/>
        <v>6</v>
      </c>
      <c r="T20" s="40">
        <f>AVERAGE(T21:T26)</f>
        <v>12.833333333333334</v>
      </c>
      <c r="U20" s="20"/>
      <c r="V20" s="59"/>
      <c r="W20" s="19"/>
    </row>
    <row r="21" spans="1:23" ht="14.25" hidden="1" outlineLevel="1" thickBot="1" thickTop="1">
      <c r="A21" s="13"/>
      <c r="B21" s="25">
        <v>1</v>
      </c>
      <c r="C21" s="25">
        <v>0</v>
      </c>
      <c r="D21" s="25">
        <v>1</v>
      </c>
      <c r="E21" s="25">
        <v>0</v>
      </c>
      <c r="F21" s="25">
        <v>1</v>
      </c>
      <c r="G21" s="25">
        <v>1</v>
      </c>
      <c r="H21" s="25">
        <v>1</v>
      </c>
      <c r="I21" s="25">
        <v>0</v>
      </c>
      <c r="J21" s="25">
        <v>1</v>
      </c>
      <c r="K21" s="25">
        <v>1</v>
      </c>
      <c r="L21" s="25">
        <v>0</v>
      </c>
      <c r="M21" s="25">
        <v>0</v>
      </c>
      <c r="N21" s="25">
        <v>0</v>
      </c>
      <c r="O21" s="26">
        <v>1</v>
      </c>
      <c r="P21" s="26">
        <v>1</v>
      </c>
      <c r="Q21" s="26">
        <v>1</v>
      </c>
      <c r="R21" s="26">
        <v>0</v>
      </c>
      <c r="S21" s="16">
        <v>1</v>
      </c>
      <c r="T21" s="39">
        <f aca="true" t="shared" si="5" ref="T21:T26">SUM(B21:S21)</f>
        <v>11</v>
      </c>
      <c r="W21" s="19"/>
    </row>
    <row r="22" spans="1:23" ht="14.25" hidden="1" outlineLevel="1" thickBot="1" thickTop="1">
      <c r="A22" s="13"/>
      <c r="B22" s="25">
        <v>1</v>
      </c>
      <c r="C22" s="25">
        <v>1</v>
      </c>
      <c r="D22" s="25">
        <v>1</v>
      </c>
      <c r="E22" s="25">
        <v>0</v>
      </c>
      <c r="F22" s="25">
        <v>1</v>
      </c>
      <c r="G22" s="25">
        <v>1</v>
      </c>
      <c r="H22" s="25">
        <v>0</v>
      </c>
      <c r="I22" s="25">
        <v>1</v>
      </c>
      <c r="J22" s="25">
        <v>1</v>
      </c>
      <c r="K22" s="25">
        <v>1</v>
      </c>
      <c r="L22" s="25">
        <v>1</v>
      </c>
      <c r="M22" s="25">
        <v>0</v>
      </c>
      <c r="N22" s="25">
        <v>0</v>
      </c>
      <c r="O22" s="26">
        <v>1</v>
      </c>
      <c r="P22" s="26">
        <v>1</v>
      </c>
      <c r="Q22" s="26">
        <v>1</v>
      </c>
      <c r="R22" s="26">
        <v>0</v>
      </c>
      <c r="S22" s="16">
        <v>1</v>
      </c>
      <c r="T22" s="38">
        <f t="shared" si="5"/>
        <v>13</v>
      </c>
      <c r="W22" s="19"/>
    </row>
    <row r="23" spans="1:23" ht="14.25" hidden="1" outlineLevel="1" thickBot="1" thickTop="1">
      <c r="A23" s="13"/>
      <c r="B23" s="25">
        <v>1</v>
      </c>
      <c r="C23" s="25">
        <v>1</v>
      </c>
      <c r="D23" s="25">
        <v>1</v>
      </c>
      <c r="E23" s="25">
        <v>1</v>
      </c>
      <c r="F23" s="25">
        <v>1</v>
      </c>
      <c r="G23" s="25">
        <v>1</v>
      </c>
      <c r="H23" s="25">
        <v>1</v>
      </c>
      <c r="I23" s="25">
        <v>1</v>
      </c>
      <c r="J23" s="25">
        <v>0</v>
      </c>
      <c r="K23" s="25">
        <v>1</v>
      </c>
      <c r="L23" s="25">
        <v>0</v>
      </c>
      <c r="M23" s="25">
        <v>0</v>
      </c>
      <c r="N23" s="25">
        <v>0</v>
      </c>
      <c r="O23" s="26">
        <v>1</v>
      </c>
      <c r="P23" s="26">
        <v>1</v>
      </c>
      <c r="Q23" s="26">
        <v>1</v>
      </c>
      <c r="R23" s="26">
        <v>1</v>
      </c>
      <c r="S23" s="27">
        <v>1</v>
      </c>
      <c r="T23" s="39">
        <f t="shared" si="5"/>
        <v>14</v>
      </c>
      <c r="W23" s="19"/>
    </row>
    <row r="24" spans="1:23" ht="14.25" hidden="1" outlineLevel="1" thickBot="1" thickTop="1">
      <c r="A24" s="13"/>
      <c r="B24" s="25">
        <v>0</v>
      </c>
      <c r="C24" s="25">
        <v>1</v>
      </c>
      <c r="D24" s="25">
        <v>1</v>
      </c>
      <c r="E24" s="25">
        <v>0</v>
      </c>
      <c r="F24" s="25">
        <v>1</v>
      </c>
      <c r="G24" s="25">
        <v>1</v>
      </c>
      <c r="H24" s="25">
        <v>1</v>
      </c>
      <c r="I24" s="25">
        <v>1</v>
      </c>
      <c r="J24" s="25">
        <v>1</v>
      </c>
      <c r="K24" s="25">
        <v>0</v>
      </c>
      <c r="L24" s="25">
        <v>0</v>
      </c>
      <c r="M24" s="25">
        <v>1</v>
      </c>
      <c r="N24" s="25">
        <v>0</v>
      </c>
      <c r="O24" s="26">
        <v>1</v>
      </c>
      <c r="P24" s="26">
        <v>1</v>
      </c>
      <c r="Q24" s="26">
        <v>1</v>
      </c>
      <c r="R24" s="26">
        <v>1</v>
      </c>
      <c r="S24" s="30">
        <v>1</v>
      </c>
      <c r="T24" s="41">
        <f t="shared" si="5"/>
        <v>13</v>
      </c>
      <c r="W24" s="19"/>
    </row>
    <row r="25" spans="1:23" ht="14.25" hidden="1" outlineLevel="1" thickBot="1" thickTop="1">
      <c r="A25" s="13"/>
      <c r="B25" s="25">
        <v>1</v>
      </c>
      <c r="C25" s="25">
        <v>0</v>
      </c>
      <c r="D25" s="25">
        <v>0</v>
      </c>
      <c r="E25" s="25">
        <v>1</v>
      </c>
      <c r="F25" s="25">
        <v>1</v>
      </c>
      <c r="G25" s="25">
        <v>1</v>
      </c>
      <c r="H25" s="25">
        <v>1</v>
      </c>
      <c r="I25" s="25">
        <v>1</v>
      </c>
      <c r="J25" s="25">
        <v>1</v>
      </c>
      <c r="K25" s="25">
        <v>0</v>
      </c>
      <c r="L25" s="25">
        <v>0</v>
      </c>
      <c r="M25" s="25">
        <v>1</v>
      </c>
      <c r="N25" s="25">
        <v>1</v>
      </c>
      <c r="O25" s="26">
        <v>1</v>
      </c>
      <c r="P25" s="26">
        <v>1</v>
      </c>
      <c r="Q25" s="26">
        <v>1</v>
      </c>
      <c r="R25" s="26">
        <v>0</v>
      </c>
      <c r="S25" s="27">
        <v>1</v>
      </c>
      <c r="T25" s="39">
        <f t="shared" si="5"/>
        <v>13</v>
      </c>
      <c r="W25" s="19"/>
    </row>
    <row r="26" spans="1:23" ht="14.25" hidden="1" outlineLevel="1" thickBot="1" thickTop="1">
      <c r="A26" s="13"/>
      <c r="B26" s="25">
        <v>1</v>
      </c>
      <c r="C26" s="25">
        <v>1</v>
      </c>
      <c r="D26" s="25">
        <v>1</v>
      </c>
      <c r="E26" s="25">
        <v>1</v>
      </c>
      <c r="F26" s="25">
        <v>1</v>
      </c>
      <c r="G26" s="25">
        <v>1</v>
      </c>
      <c r="H26" s="25">
        <v>1</v>
      </c>
      <c r="I26" s="25">
        <v>0</v>
      </c>
      <c r="J26" s="25">
        <v>0</v>
      </c>
      <c r="K26" s="25">
        <v>0</v>
      </c>
      <c r="L26" s="25">
        <v>1</v>
      </c>
      <c r="M26" s="25">
        <v>0</v>
      </c>
      <c r="N26" s="25">
        <v>0</v>
      </c>
      <c r="O26" s="26">
        <v>1</v>
      </c>
      <c r="P26" s="26">
        <v>1</v>
      </c>
      <c r="Q26" s="26">
        <v>1</v>
      </c>
      <c r="R26" s="26">
        <v>1</v>
      </c>
      <c r="S26" s="30">
        <v>1</v>
      </c>
      <c r="T26" s="39">
        <f t="shared" si="5"/>
        <v>13</v>
      </c>
      <c r="W26" s="19"/>
    </row>
    <row r="27" spans="1:23" ht="14.25" collapsed="1" thickBot="1" thickTop="1">
      <c r="A27" s="54" t="s">
        <v>35</v>
      </c>
      <c r="B27" s="36">
        <f>SUM(B28:B33)</f>
        <v>3</v>
      </c>
      <c r="C27" s="33">
        <f aca="true" t="shared" si="6" ref="C27:S27">SUM(C28:C33)</f>
        <v>3</v>
      </c>
      <c r="D27" s="34">
        <f t="shared" si="6"/>
        <v>5</v>
      </c>
      <c r="E27" s="32">
        <f t="shared" si="6"/>
        <v>5</v>
      </c>
      <c r="F27" s="34">
        <f t="shared" si="6"/>
        <v>6</v>
      </c>
      <c r="G27" s="35">
        <f t="shared" si="6"/>
        <v>5</v>
      </c>
      <c r="H27" s="32">
        <f t="shared" si="6"/>
        <v>3</v>
      </c>
      <c r="I27" s="32">
        <f t="shared" si="6"/>
        <v>5</v>
      </c>
      <c r="J27" s="35">
        <f t="shared" si="6"/>
        <v>2</v>
      </c>
      <c r="K27" s="33">
        <f t="shared" si="6"/>
        <v>2</v>
      </c>
      <c r="L27" s="34">
        <f t="shared" si="6"/>
        <v>3</v>
      </c>
      <c r="M27" s="32">
        <f t="shared" si="6"/>
        <v>3</v>
      </c>
      <c r="N27" s="32">
        <f t="shared" si="6"/>
        <v>3</v>
      </c>
      <c r="O27" s="33">
        <f t="shared" si="6"/>
        <v>6</v>
      </c>
      <c r="P27" s="32">
        <f t="shared" si="6"/>
        <v>6</v>
      </c>
      <c r="Q27" s="32">
        <f t="shared" si="6"/>
        <v>5</v>
      </c>
      <c r="R27" s="35">
        <f t="shared" si="6"/>
        <v>6</v>
      </c>
      <c r="S27" s="34">
        <f t="shared" si="6"/>
        <v>5</v>
      </c>
      <c r="T27" s="40">
        <f>AVERAGE(T28:T33)</f>
        <v>12.666666666666666</v>
      </c>
      <c r="U27" s="20"/>
      <c r="V27" s="59"/>
      <c r="W27" s="19"/>
    </row>
    <row r="28" spans="1:23" ht="14.25" hidden="1" outlineLevel="1" thickBot="1" thickTop="1">
      <c r="A28" s="13"/>
      <c r="B28" s="25">
        <v>1</v>
      </c>
      <c r="C28" s="25">
        <v>1</v>
      </c>
      <c r="D28" s="25">
        <v>0</v>
      </c>
      <c r="E28" s="25">
        <v>1</v>
      </c>
      <c r="F28" s="25">
        <v>1</v>
      </c>
      <c r="G28" s="25">
        <v>1</v>
      </c>
      <c r="H28" s="25">
        <v>1</v>
      </c>
      <c r="I28" s="25">
        <v>1</v>
      </c>
      <c r="J28" s="25">
        <v>0</v>
      </c>
      <c r="K28" s="25">
        <v>1</v>
      </c>
      <c r="L28" s="25">
        <v>0</v>
      </c>
      <c r="M28" s="25">
        <v>1</v>
      </c>
      <c r="N28" s="25">
        <v>1</v>
      </c>
      <c r="O28" s="25">
        <v>1</v>
      </c>
      <c r="P28" s="25">
        <v>1</v>
      </c>
      <c r="Q28" s="25">
        <v>1</v>
      </c>
      <c r="R28" s="25">
        <v>1</v>
      </c>
      <c r="S28" s="25">
        <v>1</v>
      </c>
      <c r="T28" s="39">
        <f aca="true" t="shared" si="7" ref="T28:T33">SUM(B28:S28)</f>
        <v>15</v>
      </c>
      <c r="W28" s="19"/>
    </row>
    <row r="29" spans="1:23" ht="14.25" hidden="1" outlineLevel="1" thickBot="1" thickTop="1">
      <c r="A29" s="13"/>
      <c r="B29" s="25">
        <v>0</v>
      </c>
      <c r="C29" s="25">
        <v>1</v>
      </c>
      <c r="D29" s="25">
        <v>1</v>
      </c>
      <c r="E29" s="25">
        <v>1</v>
      </c>
      <c r="F29" s="25">
        <v>1</v>
      </c>
      <c r="G29" s="25">
        <v>1</v>
      </c>
      <c r="H29" s="25">
        <v>1</v>
      </c>
      <c r="I29" s="25">
        <v>1</v>
      </c>
      <c r="J29" s="25">
        <v>0</v>
      </c>
      <c r="K29" s="25">
        <v>0</v>
      </c>
      <c r="L29" s="25">
        <v>1</v>
      </c>
      <c r="M29" s="25">
        <v>1</v>
      </c>
      <c r="N29" s="25">
        <v>0</v>
      </c>
      <c r="O29" s="25">
        <v>1</v>
      </c>
      <c r="P29" s="25">
        <v>1</v>
      </c>
      <c r="Q29" s="25">
        <v>0</v>
      </c>
      <c r="R29" s="25">
        <v>1</v>
      </c>
      <c r="S29" s="25">
        <v>1</v>
      </c>
      <c r="T29" s="38">
        <f t="shared" si="7"/>
        <v>13</v>
      </c>
      <c r="W29" s="19"/>
    </row>
    <row r="30" spans="1:23" ht="14.25" hidden="1" outlineLevel="1" thickBot="1" thickTop="1">
      <c r="A30" s="13"/>
      <c r="B30" s="25">
        <v>0</v>
      </c>
      <c r="C30" s="25">
        <v>0</v>
      </c>
      <c r="D30" s="25">
        <v>1</v>
      </c>
      <c r="E30" s="25">
        <v>1</v>
      </c>
      <c r="F30" s="25">
        <v>1</v>
      </c>
      <c r="G30" s="25">
        <v>1</v>
      </c>
      <c r="H30" s="25">
        <v>0</v>
      </c>
      <c r="I30" s="25">
        <v>1</v>
      </c>
      <c r="J30" s="25">
        <v>0</v>
      </c>
      <c r="K30" s="25">
        <v>0</v>
      </c>
      <c r="L30" s="25">
        <v>0</v>
      </c>
      <c r="M30" s="25">
        <v>0</v>
      </c>
      <c r="N30" s="25">
        <v>1</v>
      </c>
      <c r="O30" s="25">
        <v>1</v>
      </c>
      <c r="P30" s="25">
        <v>1</v>
      </c>
      <c r="Q30" s="25">
        <v>1</v>
      </c>
      <c r="R30" s="25">
        <v>1</v>
      </c>
      <c r="S30" s="25">
        <v>1</v>
      </c>
      <c r="T30" s="39">
        <f t="shared" si="7"/>
        <v>11</v>
      </c>
      <c r="W30" s="19"/>
    </row>
    <row r="31" spans="1:23" ht="14.25" hidden="1" outlineLevel="1" thickBot="1" thickTop="1">
      <c r="A31" s="13"/>
      <c r="B31" s="25">
        <v>1</v>
      </c>
      <c r="C31" s="25">
        <v>0</v>
      </c>
      <c r="D31" s="25">
        <v>1</v>
      </c>
      <c r="E31" s="25">
        <v>1</v>
      </c>
      <c r="F31" s="25">
        <v>1</v>
      </c>
      <c r="G31" s="25">
        <v>1</v>
      </c>
      <c r="H31" s="25">
        <v>0</v>
      </c>
      <c r="I31" s="25">
        <v>1</v>
      </c>
      <c r="J31" s="25">
        <v>0</v>
      </c>
      <c r="K31" s="25">
        <v>0</v>
      </c>
      <c r="L31" s="25">
        <v>0</v>
      </c>
      <c r="M31" s="25">
        <v>0</v>
      </c>
      <c r="N31" s="25">
        <v>1</v>
      </c>
      <c r="O31" s="25">
        <v>1</v>
      </c>
      <c r="P31" s="25">
        <v>1</v>
      </c>
      <c r="Q31" s="25">
        <v>1</v>
      </c>
      <c r="R31" s="25">
        <v>1</v>
      </c>
      <c r="S31" s="25">
        <v>1</v>
      </c>
      <c r="T31" s="41">
        <f t="shared" si="7"/>
        <v>12</v>
      </c>
      <c r="W31" s="19"/>
    </row>
    <row r="32" spans="1:23" ht="14.25" hidden="1" outlineLevel="1" thickBot="1" thickTop="1">
      <c r="A32" s="13"/>
      <c r="B32" s="25">
        <v>0</v>
      </c>
      <c r="C32" s="25">
        <v>1</v>
      </c>
      <c r="D32" s="25">
        <v>1</v>
      </c>
      <c r="E32" s="25">
        <v>0</v>
      </c>
      <c r="F32" s="25">
        <v>1</v>
      </c>
      <c r="G32" s="25">
        <v>1</v>
      </c>
      <c r="H32" s="25">
        <v>1</v>
      </c>
      <c r="I32" s="25">
        <v>1</v>
      </c>
      <c r="J32" s="25">
        <v>1</v>
      </c>
      <c r="K32" s="25">
        <v>1</v>
      </c>
      <c r="L32" s="25">
        <v>1</v>
      </c>
      <c r="M32" s="25">
        <v>1</v>
      </c>
      <c r="N32" s="25">
        <v>0</v>
      </c>
      <c r="O32" s="25">
        <v>1</v>
      </c>
      <c r="P32" s="25">
        <v>1</v>
      </c>
      <c r="Q32" s="25">
        <v>1</v>
      </c>
      <c r="R32" s="25">
        <v>1</v>
      </c>
      <c r="S32" s="25">
        <v>1</v>
      </c>
      <c r="T32" s="39">
        <f t="shared" si="7"/>
        <v>15</v>
      </c>
      <c r="W32" s="19"/>
    </row>
    <row r="33" spans="1:23" ht="14.25" hidden="1" outlineLevel="1" thickBot="1" thickTop="1">
      <c r="A33" s="13"/>
      <c r="B33" s="25">
        <v>1</v>
      </c>
      <c r="C33" s="25">
        <v>0</v>
      </c>
      <c r="D33" s="25">
        <v>1</v>
      </c>
      <c r="E33" s="25">
        <v>1</v>
      </c>
      <c r="F33" s="25">
        <v>1</v>
      </c>
      <c r="G33" s="25">
        <v>0</v>
      </c>
      <c r="H33" s="25">
        <v>0</v>
      </c>
      <c r="I33" s="25">
        <v>0</v>
      </c>
      <c r="J33" s="25">
        <v>1</v>
      </c>
      <c r="K33" s="25">
        <v>0</v>
      </c>
      <c r="L33" s="25">
        <v>1</v>
      </c>
      <c r="M33" s="25">
        <v>0</v>
      </c>
      <c r="N33" s="25">
        <v>0</v>
      </c>
      <c r="O33" s="25">
        <v>1</v>
      </c>
      <c r="P33" s="25">
        <v>1</v>
      </c>
      <c r="Q33" s="25">
        <v>1</v>
      </c>
      <c r="R33" s="25">
        <v>1</v>
      </c>
      <c r="S33" s="25">
        <v>0</v>
      </c>
      <c r="T33" s="39">
        <f t="shared" si="7"/>
        <v>10</v>
      </c>
      <c r="W33" s="19"/>
    </row>
    <row r="34" spans="1:23" ht="14.25" collapsed="1" thickBot="1" thickTop="1">
      <c r="A34" s="54" t="s">
        <v>39</v>
      </c>
      <c r="B34" s="36">
        <f>SUM(B35:B40)</f>
        <v>5</v>
      </c>
      <c r="C34" s="33">
        <f aca="true" t="shared" si="8" ref="C34:S34">SUM(C35:C40)</f>
        <v>5</v>
      </c>
      <c r="D34" s="34">
        <f t="shared" si="8"/>
        <v>6</v>
      </c>
      <c r="E34" s="32">
        <f t="shared" si="8"/>
        <v>5</v>
      </c>
      <c r="F34" s="34">
        <f t="shared" si="8"/>
        <v>6</v>
      </c>
      <c r="G34" s="35">
        <f t="shared" si="8"/>
        <v>6</v>
      </c>
      <c r="H34" s="32">
        <f t="shared" si="8"/>
        <v>5</v>
      </c>
      <c r="I34" s="32">
        <f t="shared" si="8"/>
        <v>6</v>
      </c>
      <c r="J34" s="35">
        <f t="shared" si="8"/>
        <v>2</v>
      </c>
      <c r="K34" s="33">
        <f t="shared" si="8"/>
        <v>1</v>
      </c>
      <c r="L34" s="34">
        <f t="shared" si="8"/>
        <v>2</v>
      </c>
      <c r="M34" s="32">
        <f t="shared" si="8"/>
        <v>4</v>
      </c>
      <c r="N34" s="32">
        <f t="shared" si="8"/>
        <v>2</v>
      </c>
      <c r="O34" s="33">
        <f t="shared" si="8"/>
        <v>2</v>
      </c>
      <c r="P34" s="32">
        <f t="shared" si="8"/>
        <v>6</v>
      </c>
      <c r="Q34" s="32">
        <f t="shared" si="8"/>
        <v>2</v>
      </c>
      <c r="R34" s="35">
        <f t="shared" si="8"/>
        <v>5</v>
      </c>
      <c r="S34" s="34">
        <f t="shared" si="8"/>
        <v>6</v>
      </c>
      <c r="T34" s="40">
        <f>AVERAGE(T35:T40)</f>
        <v>12.666666666666666</v>
      </c>
      <c r="U34" s="20"/>
      <c r="V34" s="59"/>
      <c r="W34" s="19"/>
    </row>
    <row r="35" spans="1:23" ht="14.25" hidden="1" outlineLevel="1" thickBot="1" thickTop="1">
      <c r="A35" s="13"/>
      <c r="B35" s="25">
        <v>1</v>
      </c>
      <c r="C35" s="25">
        <v>1</v>
      </c>
      <c r="D35" s="25">
        <v>1</v>
      </c>
      <c r="E35" s="25">
        <v>0</v>
      </c>
      <c r="F35" s="25">
        <v>1</v>
      </c>
      <c r="G35" s="25">
        <v>1</v>
      </c>
      <c r="H35" s="25">
        <v>1</v>
      </c>
      <c r="I35" s="25">
        <v>1</v>
      </c>
      <c r="J35" s="25">
        <v>0</v>
      </c>
      <c r="K35" s="25">
        <v>0</v>
      </c>
      <c r="L35" s="25">
        <v>0</v>
      </c>
      <c r="M35" s="25">
        <v>1</v>
      </c>
      <c r="N35" s="25">
        <v>0</v>
      </c>
      <c r="O35" s="25">
        <v>0</v>
      </c>
      <c r="P35" s="25">
        <v>1</v>
      </c>
      <c r="Q35" s="25">
        <v>0</v>
      </c>
      <c r="R35" s="25">
        <v>0</v>
      </c>
      <c r="S35" s="16">
        <v>1</v>
      </c>
      <c r="T35" s="39">
        <f aca="true" t="shared" si="9" ref="T35:T40">SUM(B35:S35)</f>
        <v>10</v>
      </c>
      <c r="W35" s="19"/>
    </row>
    <row r="36" spans="1:23" ht="14.25" hidden="1" outlineLevel="1" thickBot="1" thickTop="1">
      <c r="A36" s="13"/>
      <c r="B36" s="25">
        <v>0</v>
      </c>
      <c r="C36" s="25">
        <v>0</v>
      </c>
      <c r="D36" s="25">
        <v>1</v>
      </c>
      <c r="E36" s="25">
        <v>1</v>
      </c>
      <c r="F36" s="25">
        <v>1</v>
      </c>
      <c r="G36" s="25">
        <v>1</v>
      </c>
      <c r="H36" s="25">
        <v>0</v>
      </c>
      <c r="I36" s="25">
        <v>1</v>
      </c>
      <c r="J36" s="25">
        <v>0</v>
      </c>
      <c r="K36" s="25">
        <v>0</v>
      </c>
      <c r="L36" s="25">
        <v>1</v>
      </c>
      <c r="M36" s="25">
        <v>0</v>
      </c>
      <c r="N36" s="25">
        <v>0</v>
      </c>
      <c r="O36" s="25">
        <v>0</v>
      </c>
      <c r="P36" s="25">
        <v>1</v>
      </c>
      <c r="Q36" s="25">
        <v>1</v>
      </c>
      <c r="R36" s="25">
        <v>1</v>
      </c>
      <c r="S36" s="16">
        <v>1</v>
      </c>
      <c r="T36" s="38">
        <f t="shared" si="9"/>
        <v>10</v>
      </c>
      <c r="W36" s="19"/>
    </row>
    <row r="37" spans="1:23" ht="14.25" hidden="1" outlineLevel="1" thickBot="1" thickTop="1">
      <c r="A37" s="13"/>
      <c r="B37" s="25">
        <v>1</v>
      </c>
      <c r="C37" s="25">
        <v>1</v>
      </c>
      <c r="D37" s="25">
        <v>1</v>
      </c>
      <c r="E37" s="25">
        <v>1</v>
      </c>
      <c r="F37" s="25">
        <v>1</v>
      </c>
      <c r="G37" s="25">
        <v>1</v>
      </c>
      <c r="H37" s="25">
        <v>1</v>
      </c>
      <c r="I37" s="25">
        <v>1</v>
      </c>
      <c r="J37" s="25">
        <v>1</v>
      </c>
      <c r="K37" s="25">
        <v>0</v>
      </c>
      <c r="L37" s="25">
        <v>1</v>
      </c>
      <c r="M37" s="25">
        <v>0</v>
      </c>
      <c r="N37" s="25">
        <v>1</v>
      </c>
      <c r="O37" s="25">
        <v>0</v>
      </c>
      <c r="P37" s="25">
        <v>1</v>
      </c>
      <c r="Q37" s="25">
        <v>0</v>
      </c>
      <c r="R37" s="25">
        <v>1</v>
      </c>
      <c r="S37" s="27">
        <v>1</v>
      </c>
      <c r="T37" s="39">
        <f t="shared" si="9"/>
        <v>14</v>
      </c>
      <c r="W37" s="19"/>
    </row>
    <row r="38" spans="1:23" ht="14.25" hidden="1" outlineLevel="1" thickBot="1" thickTop="1">
      <c r="A38" s="13"/>
      <c r="B38" s="25">
        <v>1</v>
      </c>
      <c r="C38" s="25">
        <v>1</v>
      </c>
      <c r="D38" s="25">
        <v>1</v>
      </c>
      <c r="E38" s="25">
        <v>1</v>
      </c>
      <c r="F38" s="25">
        <v>1</v>
      </c>
      <c r="G38" s="25">
        <v>1</v>
      </c>
      <c r="H38" s="25">
        <v>1</v>
      </c>
      <c r="I38" s="25">
        <v>1</v>
      </c>
      <c r="J38" s="25">
        <v>0</v>
      </c>
      <c r="K38" s="25">
        <v>1</v>
      </c>
      <c r="L38" s="25">
        <v>0</v>
      </c>
      <c r="M38" s="25">
        <v>1</v>
      </c>
      <c r="N38" s="25">
        <v>0</v>
      </c>
      <c r="O38" s="25">
        <v>0</v>
      </c>
      <c r="P38" s="25">
        <v>1</v>
      </c>
      <c r="Q38" s="25">
        <v>0</v>
      </c>
      <c r="R38" s="25">
        <v>1</v>
      </c>
      <c r="S38" s="30">
        <v>1</v>
      </c>
      <c r="T38" s="41">
        <f t="shared" si="9"/>
        <v>13</v>
      </c>
      <c r="W38" s="19"/>
    </row>
    <row r="39" spans="1:23" ht="14.25" hidden="1" outlineLevel="1" thickBot="1" thickTop="1">
      <c r="A39" s="13"/>
      <c r="B39" s="25">
        <v>1</v>
      </c>
      <c r="C39" s="25">
        <v>1</v>
      </c>
      <c r="D39" s="25">
        <v>1</v>
      </c>
      <c r="E39" s="25">
        <v>1</v>
      </c>
      <c r="F39" s="25">
        <v>1</v>
      </c>
      <c r="G39" s="25">
        <v>1</v>
      </c>
      <c r="H39" s="25">
        <v>1</v>
      </c>
      <c r="I39" s="25">
        <v>1</v>
      </c>
      <c r="J39" s="25">
        <v>0</v>
      </c>
      <c r="K39" s="25">
        <v>0</v>
      </c>
      <c r="L39" s="25">
        <v>0</v>
      </c>
      <c r="M39" s="25">
        <v>1</v>
      </c>
      <c r="N39" s="25">
        <v>0</v>
      </c>
      <c r="O39" s="25">
        <v>1</v>
      </c>
      <c r="P39" s="25">
        <v>1</v>
      </c>
      <c r="Q39" s="25">
        <v>0</v>
      </c>
      <c r="R39" s="25">
        <v>1</v>
      </c>
      <c r="S39" s="27">
        <v>1</v>
      </c>
      <c r="T39" s="39">
        <f t="shared" si="9"/>
        <v>13</v>
      </c>
      <c r="W39" s="19"/>
    </row>
    <row r="40" spans="1:23" ht="14.25" hidden="1" outlineLevel="1" thickBot="1" thickTop="1">
      <c r="A40" s="13"/>
      <c r="B40" s="25">
        <v>1</v>
      </c>
      <c r="C40" s="25">
        <v>1</v>
      </c>
      <c r="D40" s="25">
        <v>1</v>
      </c>
      <c r="E40" s="25">
        <v>1</v>
      </c>
      <c r="F40" s="25">
        <v>1</v>
      </c>
      <c r="G40" s="25">
        <v>1</v>
      </c>
      <c r="H40" s="25">
        <v>1</v>
      </c>
      <c r="I40" s="25">
        <v>1</v>
      </c>
      <c r="J40" s="25">
        <v>1</v>
      </c>
      <c r="K40" s="25">
        <v>0</v>
      </c>
      <c r="L40" s="25">
        <v>0</v>
      </c>
      <c r="M40" s="25">
        <v>1</v>
      </c>
      <c r="N40" s="25">
        <v>1</v>
      </c>
      <c r="O40" s="25">
        <v>1</v>
      </c>
      <c r="P40" s="25">
        <v>1</v>
      </c>
      <c r="Q40" s="25">
        <v>1</v>
      </c>
      <c r="R40" s="25">
        <v>1</v>
      </c>
      <c r="S40" s="30">
        <v>1</v>
      </c>
      <c r="T40" s="39">
        <f t="shared" si="9"/>
        <v>16</v>
      </c>
      <c r="W40" s="19"/>
    </row>
    <row r="41" spans="1:23" ht="14.25" collapsed="1" thickBot="1" thickTop="1">
      <c r="A41" s="54" t="s">
        <v>34</v>
      </c>
      <c r="B41" s="36">
        <f>SUM(B42:B47)</f>
        <v>4</v>
      </c>
      <c r="C41" s="33">
        <f aca="true" t="shared" si="10" ref="C41:S41">SUM(C42:C47)</f>
        <v>6</v>
      </c>
      <c r="D41" s="34">
        <f t="shared" si="10"/>
        <v>6</v>
      </c>
      <c r="E41" s="32">
        <f t="shared" si="10"/>
        <v>4</v>
      </c>
      <c r="F41" s="34">
        <f t="shared" si="10"/>
        <v>5</v>
      </c>
      <c r="G41" s="35">
        <f t="shared" si="10"/>
        <v>5</v>
      </c>
      <c r="H41" s="32">
        <f t="shared" si="10"/>
        <v>4</v>
      </c>
      <c r="I41" s="32">
        <f t="shared" si="10"/>
        <v>5</v>
      </c>
      <c r="J41" s="35">
        <f t="shared" si="10"/>
        <v>3</v>
      </c>
      <c r="K41" s="33">
        <f t="shared" si="10"/>
        <v>5</v>
      </c>
      <c r="L41" s="34">
        <f t="shared" si="10"/>
        <v>4</v>
      </c>
      <c r="M41" s="32">
        <f t="shared" si="10"/>
        <v>5</v>
      </c>
      <c r="N41" s="32">
        <f t="shared" si="10"/>
        <v>3</v>
      </c>
      <c r="O41" s="33">
        <f t="shared" si="10"/>
        <v>3</v>
      </c>
      <c r="P41" s="32">
        <f t="shared" si="10"/>
        <v>4</v>
      </c>
      <c r="Q41" s="33">
        <f t="shared" si="10"/>
        <v>1</v>
      </c>
      <c r="R41" s="35">
        <f t="shared" si="10"/>
        <v>4</v>
      </c>
      <c r="S41" s="34">
        <f t="shared" si="10"/>
        <v>3</v>
      </c>
      <c r="T41" s="40">
        <f>AVERAGE(T42:T47)</f>
        <v>12.333333333333334</v>
      </c>
      <c r="U41" s="20"/>
      <c r="V41" s="59"/>
      <c r="W41" s="19"/>
    </row>
    <row r="42" spans="1:23" ht="14.25" hidden="1" outlineLevel="1" thickBot="1" thickTop="1">
      <c r="A42" s="13"/>
      <c r="B42" s="25">
        <v>0</v>
      </c>
      <c r="C42" s="25">
        <v>1</v>
      </c>
      <c r="D42" s="25">
        <v>1</v>
      </c>
      <c r="E42" s="25">
        <v>1</v>
      </c>
      <c r="F42" s="25">
        <v>0</v>
      </c>
      <c r="G42" s="25">
        <v>1</v>
      </c>
      <c r="H42" s="25">
        <v>0</v>
      </c>
      <c r="I42" s="25">
        <v>0</v>
      </c>
      <c r="J42" s="25">
        <v>0</v>
      </c>
      <c r="K42" s="25">
        <v>1</v>
      </c>
      <c r="L42" s="25">
        <v>1</v>
      </c>
      <c r="M42" s="25">
        <v>1</v>
      </c>
      <c r="N42" s="25">
        <v>0</v>
      </c>
      <c r="O42" s="25">
        <v>1</v>
      </c>
      <c r="P42" s="25">
        <v>0</v>
      </c>
      <c r="Q42" s="25">
        <v>1</v>
      </c>
      <c r="R42" s="26">
        <v>1</v>
      </c>
      <c r="S42" s="16">
        <v>1</v>
      </c>
      <c r="T42" s="39">
        <f aca="true" t="shared" si="11" ref="T42:T47">SUM(B42:S42)</f>
        <v>11</v>
      </c>
      <c r="W42" s="19"/>
    </row>
    <row r="43" spans="1:23" ht="14.25" hidden="1" outlineLevel="1" thickBot="1" thickTop="1">
      <c r="A43" s="13"/>
      <c r="B43" s="25">
        <v>1</v>
      </c>
      <c r="C43" s="25">
        <v>1</v>
      </c>
      <c r="D43" s="25">
        <v>1</v>
      </c>
      <c r="E43" s="25">
        <v>0</v>
      </c>
      <c r="F43" s="25">
        <v>1</v>
      </c>
      <c r="G43" s="25">
        <v>1</v>
      </c>
      <c r="H43" s="25">
        <v>1</v>
      </c>
      <c r="I43" s="25">
        <v>1</v>
      </c>
      <c r="J43" s="25">
        <v>1</v>
      </c>
      <c r="K43" s="25">
        <v>1</v>
      </c>
      <c r="L43" s="25">
        <v>1</v>
      </c>
      <c r="M43" s="25">
        <v>1</v>
      </c>
      <c r="N43" s="25">
        <v>0</v>
      </c>
      <c r="O43" s="25">
        <v>0</v>
      </c>
      <c r="P43" s="25">
        <v>0</v>
      </c>
      <c r="Q43" s="25">
        <v>0</v>
      </c>
      <c r="R43" s="26">
        <v>0</v>
      </c>
      <c r="S43" s="16">
        <v>0</v>
      </c>
      <c r="T43" s="38">
        <f t="shared" si="11"/>
        <v>11</v>
      </c>
      <c r="W43" s="19"/>
    </row>
    <row r="44" spans="1:23" ht="14.25" hidden="1" outlineLevel="1" thickBot="1" thickTop="1">
      <c r="A44" s="13"/>
      <c r="B44" s="25">
        <v>1</v>
      </c>
      <c r="C44" s="25">
        <v>1</v>
      </c>
      <c r="D44" s="25">
        <v>1</v>
      </c>
      <c r="E44" s="25">
        <v>1</v>
      </c>
      <c r="F44" s="25">
        <v>1</v>
      </c>
      <c r="G44" s="25">
        <v>1</v>
      </c>
      <c r="H44" s="25">
        <v>1</v>
      </c>
      <c r="I44" s="25">
        <v>1</v>
      </c>
      <c r="J44" s="25">
        <v>0</v>
      </c>
      <c r="K44" s="25">
        <v>1</v>
      </c>
      <c r="L44" s="25">
        <v>0</v>
      </c>
      <c r="M44" s="25">
        <v>1</v>
      </c>
      <c r="N44" s="25">
        <v>1</v>
      </c>
      <c r="O44" s="25">
        <v>1</v>
      </c>
      <c r="P44" s="25">
        <v>1</v>
      </c>
      <c r="Q44" s="25">
        <v>0</v>
      </c>
      <c r="R44" s="26">
        <v>1</v>
      </c>
      <c r="S44" s="27">
        <v>0</v>
      </c>
      <c r="T44" s="39">
        <f t="shared" si="11"/>
        <v>14</v>
      </c>
      <c r="W44" s="19"/>
    </row>
    <row r="45" spans="1:23" ht="14.25" hidden="1" outlineLevel="1" thickBot="1" thickTop="1">
      <c r="A45" s="13"/>
      <c r="B45" s="25">
        <v>1</v>
      </c>
      <c r="C45" s="25">
        <v>1</v>
      </c>
      <c r="D45" s="25">
        <v>1</v>
      </c>
      <c r="E45" s="25">
        <v>1</v>
      </c>
      <c r="F45" s="25">
        <v>1</v>
      </c>
      <c r="G45" s="25">
        <v>0</v>
      </c>
      <c r="H45" s="25">
        <v>1</v>
      </c>
      <c r="I45" s="25">
        <v>1</v>
      </c>
      <c r="J45" s="25">
        <v>1</v>
      </c>
      <c r="K45" s="25">
        <v>1</v>
      </c>
      <c r="L45" s="25">
        <v>1</v>
      </c>
      <c r="M45" s="25">
        <v>1</v>
      </c>
      <c r="N45" s="25">
        <v>0</v>
      </c>
      <c r="O45" s="25">
        <v>1</v>
      </c>
      <c r="P45" s="25">
        <v>1</v>
      </c>
      <c r="Q45" s="25">
        <v>0</v>
      </c>
      <c r="R45" s="29">
        <v>1</v>
      </c>
      <c r="S45" s="30">
        <v>1</v>
      </c>
      <c r="T45" s="41">
        <f t="shared" si="11"/>
        <v>15</v>
      </c>
      <c r="W45" s="19"/>
    </row>
    <row r="46" spans="1:23" ht="14.25" hidden="1" outlineLevel="1" thickBot="1" thickTop="1">
      <c r="A46" s="13"/>
      <c r="B46" s="25">
        <v>1</v>
      </c>
      <c r="C46" s="25">
        <v>1</v>
      </c>
      <c r="D46" s="25">
        <v>1</v>
      </c>
      <c r="E46" s="25">
        <v>1</v>
      </c>
      <c r="F46" s="25">
        <v>1</v>
      </c>
      <c r="G46" s="25">
        <v>1</v>
      </c>
      <c r="H46" s="25">
        <v>1</v>
      </c>
      <c r="I46" s="25">
        <v>1</v>
      </c>
      <c r="J46" s="25">
        <v>0</v>
      </c>
      <c r="K46" s="25">
        <v>1</v>
      </c>
      <c r="L46" s="25">
        <v>1</v>
      </c>
      <c r="M46" s="25">
        <v>0</v>
      </c>
      <c r="N46" s="25">
        <v>1</v>
      </c>
      <c r="O46" s="25">
        <v>0</v>
      </c>
      <c r="P46" s="25">
        <v>1</v>
      </c>
      <c r="Q46" s="25">
        <v>0</v>
      </c>
      <c r="R46" s="26">
        <v>0</v>
      </c>
      <c r="S46" s="27">
        <v>0</v>
      </c>
      <c r="T46" s="39">
        <f t="shared" si="11"/>
        <v>12</v>
      </c>
      <c r="W46" s="19"/>
    </row>
    <row r="47" spans="1:23" ht="14.25" hidden="1" outlineLevel="1" thickBot="1" thickTop="1">
      <c r="A47" s="13"/>
      <c r="B47" s="25">
        <v>0</v>
      </c>
      <c r="C47" s="25">
        <v>1</v>
      </c>
      <c r="D47" s="25">
        <v>1</v>
      </c>
      <c r="E47" s="25">
        <v>0</v>
      </c>
      <c r="F47" s="25">
        <v>1</v>
      </c>
      <c r="G47" s="25">
        <v>1</v>
      </c>
      <c r="H47" s="25">
        <v>0</v>
      </c>
      <c r="I47" s="25">
        <v>1</v>
      </c>
      <c r="J47" s="25">
        <v>1</v>
      </c>
      <c r="K47" s="25">
        <v>0</v>
      </c>
      <c r="L47" s="25">
        <v>0</v>
      </c>
      <c r="M47" s="25">
        <v>1</v>
      </c>
      <c r="N47" s="25">
        <v>1</v>
      </c>
      <c r="O47" s="25">
        <v>0</v>
      </c>
      <c r="P47" s="25">
        <v>1</v>
      </c>
      <c r="Q47" s="25">
        <v>0</v>
      </c>
      <c r="R47" s="29">
        <v>1</v>
      </c>
      <c r="S47" s="30">
        <v>1</v>
      </c>
      <c r="T47" s="39">
        <f t="shared" si="11"/>
        <v>11</v>
      </c>
      <c r="W47" s="19"/>
    </row>
    <row r="48" spans="1:23" ht="14.25" collapsed="1" thickBot="1" thickTop="1">
      <c r="A48" s="54" t="s">
        <v>20</v>
      </c>
      <c r="B48" s="36">
        <f>SUM(B49:B54)</f>
        <v>6</v>
      </c>
      <c r="C48" s="33">
        <f aca="true" t="shared" si="12" ref="C48:S48">SUM(C49:C54)</f>
        <v>3</v>
      </c>
      <c r="D48" s="34">
        <f t="shared" si="12"/>
        <v>5</v>
      </c>
      <c r="E48" s="32">
        <f t="shared" si="12"/>
        <v>3</v>
      </c>
      <c r="F48" s="34">
        <f t="shared" si="12"/>
        <v>5</v>
      </c>
      <c r="G48" s="35">
        <f t="shared" si="12"/>
        <v>5</v>
      </c>
      <c r="H48" s="32">
        <f t="shared" si="12"/>
        <v>4</v>
      </c>
      <c r="I48" s="32">
        <f t="shared" si="12"/>
        <v>3</v>
      </c>
      <c r="J48" s="58">
        <f t="shared" si="12"/>
        <v>5</v>
      </c>
      <c r="K48" s="33">
        <f t="shared" si="12"/>
        <v>1</v>
      </c>
      <c r="L48" s="33">
        <f t="shared" si="12"/>
        <v>2</v>
      </c>
      <c r="M48" s="32">
        <f t="shared" si="12"/>
        <v>4</v>
      </c>
      <c r="N48" s="32">
        <f t="shared" si="12"/>
        <v>2</v>
      </c>
      <c r="O48" s="33">
        <f t="shared" si="12"/>
        <v>6</v>
      </c>
      <c r="P48" s="32">
        <f t="shared" si="12"/>
        <v>6</v>
      </c>
      <c r="Q48" s="32">
        <f t="shared" si="12"/>
        <v>6</v>
      </c>
      <c r="R48" s="33">
        <f t="shared" si="12"/>
        <v>1</v>
      </c>
      <c r="S48" s="34">
        <f t="shared" si="12"/>
        <v>5</v>
      </c>
      <c r="T48" s="40">
        <f>AVERAGE(T49:T54)</f>
        <v>12</v>
      </c>
      <c r="U48" s="20"/>
      <c r="V48" s="59"/>
      <c r="W48" s="19"/>
    </row>
    <row r="49" spans="1:23" ht="14.25" hidden="1" outlineLevel="1" thickBot="1" thickTop="1">
      <c r="A49" s="13"/>
      <c r="B49" s="25">
        <v>1</v>
      </c>
      <c r="C49" s="25">
        <v>0</v>
      </c>
      <c r="D49" s="25">
        <v>1</v>
      </c>
      <c r="E49" s="25">
        <v>0</v>
      </c>
      <c r="F49" s="25">
        <v>1</v>
      </c>
      <c r="G49" s="25">
        <v>1</v>
      </c>
      <c r="H49" s="25">
        <v>0</v>
      </c>
      <c r="I49" s="25">
        <v>0</v>
      </c>
      <c r="J49" s="25">
        <v>1</v>
      </c>
      <c r="K49" s="25">
        <v>0</v>
      </c>
      <c r="L49" s="25">
        <v>0</v>
      </c>
      <c r="M49" s="25">
        <v>1</v>
      </c>
      <c r="N49" s="25">
        <v>0</v>
      </c>
      <c r="O49" s="25">
        <v>1</v>
      </c>
      <c r="P49" s="25">
        <v>1</v>
      </c>
      <c r="Q49" s="25">
        <v>1</v>
      </c>
      <c r="R49" s="25">
        <v>0</v>
      </c>
      <c r="S49" s="25">
        <v>1</v>
      </c>
      <c r="T49" s="39">
        <f aca="true" t="shared" si="13" ref="T49:T54">SUM(B49:S49)</f>
        <v>10</v>
      </c>
      <c r="W49" s="19"/>
    </row>
    <row r="50" spans="1:23" ht="14.25" hidden="1" outlineLevel="1" thickBot="1" thickTop="1">
      <c r="A50" s="13"/>
      <c r="B50" s="25">
        <v>1</v>
      </c>
      <c r="C50" s="25">
        <v>1</v>
      </c>
      <c r="D50" s="25">
        <v>1</v>
      </c>
      <c r="E50" s="25">
        <v>1</v>
      </c>
      <c r="F50" s="25">
        <v>1</v>
      </c>
      <c r="G50" s="25">
        <v>0</v>
      </c>
      <c r="H50" s="25">
        <v>0</v>
      </c>
      <c r="I50" s="25">
        <v>1</v>
      </c>
      <c r="J50" s="25">
        <v>1</v>
      </c>
      <c r="K50" s="25">
        <v>0</v>
      </c>
      <c r="L50" s="25">
        <v>1</v>
      </c>
      <c r="M50" s="25">
        <v>1</v>
      </c>
      <c r="N50" s="25">
        <v>0</v>
      </c>
      <c r="O50" s="25">
        <v>1</v>
      </c>
      <c r="P50" s="25">
        <v>1</v>
      </c>
      <c r="Q50" s="25">
        <v>1</v>
      </c>
      <c r="R50" s="25">
        <v>0</v>
      </c>
      <c r="S50" s="25">
        <v>1</v>
      </c>
      <c r="T50" s="38">
        <f t="shared" si="13"/>
        <v>13</v>
      </c>
      <c r="W50" s="19"/>
    </row>
    <row r="51" spans="1:23" ht="14.25" hidden="1" outlineLevel="1" thickBot="1" thickTop="1">
      <c r="A51" s="13"/>
      <c r="B51" s="25">
        <v>1</v>
      </c>
      <c r="C51" s="25">
        <v>1</v>
      </c>
      <c r="D51" s="25">
        <v>1</v>
      </c>
      <c r="E51" s="25">
        <v>1</v>
      </c>
      <c r="F51" s="25">
        <v>1</v>
      </c>
      <c r="G51" s="25">
        <v>1</v>
      </c>
      <c r="H51" s="25">
        <v>1</v>
      </c>
      <c r="I51" s="25">
        <v>0</v>
      </c>
      <c r="J51" s="25">
        <v>1</v>
      </c>
      <c r="K51" s="25">
        <v>0</v>
      </c>
      <c r="L51" s="25">
        <v>0</v>
      </c>
      <c r="M51" s="25">
        <v>1</v>
      </c>
      <c r="N51" s="25">
        <v>0</v>
      </c>
      <c r="O51" s="25">
        <v>1</v>
      </c>
      <c r="P51" s="25">
        <v>1</v>
      </c>
      <c r="Q51" s="25">
        <v>1</v>
      </c>
      <c r="R51" s="25">
        <v>0</v>
      </c>
      <c r="S51" s="25">
        <v>1</v>
      </c>
      <c r="T51" s="39">
        <f t="shared" si="13"/>
        <v>13</v>
      </c>
      <c r="W51" s="19"/>
    </row>
    <row r="52" spans="1:23" ht="14.25" hidden="1" outlineLevel="1" thickBot="1" thickTop="1">
      <c r="A52" s="13"/>
      <c r="B52" s="25">
        <v>1</v>
      </c>
      <c r="C52" s="25">
        <v>0</v>
      </c>
      <c r="D52" s="25">
        <v>1</v>
      </c>
      <c r="E52" s="25">
        <v>0</v>
      </c>
      <c r="F52" s="25">
        <v>1</v>
      </c>
      <c r="G52" s="25">
        <v>1</v>
      </c>
      <c r="H52" s="25">
        <v>1</v>
      </c>
      <c r="I52" s="25">
        <v>1</v>
      </c>
      <c r="J52" s="25">
        <v>1</v>
      </c>
      <c r="K52" s="25">
        <v>0</v>
      </c>
      <c r="L52" s="25">
        <v>0</v>
      </c>
      <c r="M52" s="25">
        <v>1</v>
      </c>
      <c r="N52" s="25">
        <v>1</v>
      </c>
      <c r="O52" s="25">
        <v>1</v>
      </c>
      <c r="P52" s="25">
        <v>1</v>
      </c>
      <c r="Q52" s="25">
        <v>1</v>
      </c>
      <c r="R52" s="25">
        <v>1</v>
      </c>
      <c r="S52" s="25">
        <v>1</v>
      </c>
      <c r="T52" s="41">
        <f t="shared" si="13"/>
        <v>14</v>
      </c>
      <c r="W52" s="19"/>
    </row>
    <row r="53" spans="1:23" ht="14.25" hidden="1" outlineLevel="1" thickBot="1" thickTop="1">
      <c r="A53" s="13"/>
      <c r="B53" s="25">
        <v>1</v>
      </c>
      <c r="C53" s="25">
        <v>0</v>
      </c>
      <c r="D53" s="25">
        <v>1</v>
      </c>
      <c r="E53" s="25">
        <v>0</v>
      </c>
      <c r="F53" s="25">
        <v>1</v>
      </c>
      <c r="G53" s="25">
        <v>1</v>
      </c>
      <c r="H53" s="25">
        <v>1</v>
      </c>
      <c r="I53" s="25">
        <v>1</v>
      </c>
      <c r="J53" s="25">
        <v>1</v>
      </c>
      <c r="K53" s="25">
        <v>0</v>
      </c>
      <c r="L53" s="25">
        <v>0</v>
      </c>
      <c r="M53" s="25">
        <v>0</v>
      </c>
      <c r="N53" s="25">
        <v>0</v>
      </c>
      <c r="O53" s="25">
        <v>1</v>
      </c>
      <c r="P53" s="25">
        <v>1</v>
      </c>
      <c r="Q53" s="25">
        <v>1</v>
      </c>
      <c r="R53" s="25">
        <v>0</v>
      </c>
      <c r="S53" s="25">
        <v>1</v>
      </c>
      <c r="T53" s="39">
        <f t="shared" si="13"/>
        <v>11</v>
      </c>
      <c r="W53" s="19"/>
    </row>
    <row r="54" spans="1:23" ht="14.25" hidden="1" outlineLevel="1" thickBot="1" thickTop="1">
      <c r="A54" s="13"/>
      <c r="B54" s="25">
        <v>1</v>
      </c>
      <c r="C54" s="25">
        <v>1</v>
      </c>
      <c r="D54" s="25">
        <v>0</v>
      </c>
      <c r="E54" s="25">
        <v>1</v>
      </c>
      <c r="F54" s="25">
        <v>0</v>
      </c>
      <c r="G54" s="25">
        <v>1</v>
      </c>
      <c r="H54" s="25">
        <v>1</v>
      </c>
      <c r="I54" s="25">
        <v>0</v>
      </c>
      <c r="J54" s="25">
        <v>0</v>
      </c>
      <c r="K54" s="25">
        <v>1</v>
      </c>
      <c r="L54" s="25">
        <v>1</v>
      </c>
      <c r="M54" s="25">
        <v>0</v>
      </c>
      <c r="N54" s="25">
        <v>1</v>
      </c>
      <c r="O54" s="25">
        <v>1</v>
      </c>
      <c r="P54" s="25">
        <v>1</v>
      </c>
      <c r="Q54" s="25">
        <v>1</v>
      </c>
      <c r="R54" s="25">
        <v>0</v>
      </c>
      <c r="S54" s="25">
        <v>0</v>
      </c>
      <c r="T54" s="39">
        <f t="shared" si="13"/>
        <v>11</v>
      </c>
      <c r="W54" s="19"/>
    </row>
    <row r="55" spans="1:23" ht="14.25" collapsed="1" thickBot="1" thickTop="1">
      <c r="A55" s="54" t="s">
        <v>43</v>
      </c>
      <c r="B55" s="36">
        <f>SUM(B56:B61)</f>
        <v>6</v>
      </c>
      <c r="C55" s="33">
        <f aca="true" t="shared" si="14" ref="C55:S55">SUM(C56:C61)</f>
        <v>5</v>
      </c>
      <c r="D55" s="34">
        <f t="shared" si="14"/>
        <v>3</v>
      </c>
      <c r="E55" s="32">
        <f t="shared" si="14"/>
        <v>2</v>
      </c>
      <c r="F55" s="34">
        <f t="shared" si="14"/>
        <v>2</v>
      </c>
      <c r="G55" s="35">
        <f t="shared" si="14"/>
        <v>5</v>
      </c>
      <c r="H55" s="32">
        <f t="shared" si="14"/>
        <v>5</v>
      </c>
      <c r="I55" s="32">
        <f t="shared" si="14"/>
        <v>4</v>
      </c>
      <c r="J55" s="35">
        <f t="shared" si="14"/>
        <v>2</v>
      </c>
      <c r="K55" s="33">
        <f t="shared" si="14"/>
        <v>1</v>
      </c>
      <c r="L55" s="33">
        <f t="shared" si="14"/>
        <v>1</v>
      </c>
      <c r="M55" s="32">
        <f t="shared" si="14"/>
        <v>3</v>
      </c>
      <c r="N55" s="32">
        <f t="shared" si="14"/>
        <v>2</v>
      </c>
      <c r="O55" s="33">
        <f t="shared" si="14"/>
        <v>6</v>
      </c>
      <c r="P55" s="32">
        <f t="shared" si="14"/>
        <v>5</v>
      </c>
      <c r="Q55" s="32">
        <f t="shared" si="14"/>
        <v>5</v>
      </c>
      <c r="R55" s="35">
        <f t="shared" si="14"/>
        <v>2</v>
      </c>
      <c r="S55" s="34">
        <f t="shared" si="14"/>
        <v>3</v>
      </c>
      <c r="T55" s="40">
        <f>AVERAGE(T56:T61)</f>
        <v>10.333333333333334</v>
      </c>
      <c r="U55" s="20"/>
      <c r="V55" s="59"/>
      <c r="W55" s="19"/>
    </row>
    <row r="56" spans="1:23" ht="14.25" hidden="1" outlineLevel="1" thickBot="1" thickTop="1">
      <c r="A56" s="13"/>
      <c r="B56" s="25">
        <v>1</v>
      </c>
      <c r="C56" s="25">
        <v>1</v>
      </c>
      <c r="D56" s="25">
        <v>0</v>
      </c>
      <c r="E56" s="25">
        <v>0</v>
      </c>
      <c r="F56" s="25">
        <v>0</v>
      </c>
      <c r="G56" s="25">
        <v>1</v>
      </c>
      <c r="H56" s="25">
        <v>1</v>
      </c>
      <c r="I56" s="25">
        <v>0</v>
      </c>
      <c r="J56" s="25">
        <v>0</v>
      </c>
      <c r="K56" s="25">
        <v>0</v>
      </c>
      <c r="L56" s="25">
        <v>1</v>
      </c>
      <c r="M56" s="25">
        <v>1</v>
      </c>
      <c r="N56" s="25">
        <v>0</v>
      </c>
      <c r="O56" s="25">
        <v>1</v>
      </c>
      <c r="P56" s="25">
        <v>1</v>
      </c>
      <c r="Q56" s="25">
        <v>1</v>
      </c>
      <c r="R56" s="25">
        <v>0</v>
      </c>
      <c r="S56" s="25">
        <v>0</v>
      </c>
      <c r="T56" s="39">
        <f aca="true" t="shared" si="15" ref="T56:T61">SUM(B56:S56)</f>
        <v>9</v>
      </c>
      <c r="W56" s="19"/>
    </row>
    <row r="57" spans="1:23" ht="14.25" hidden="1" outlineLevel="1" thickBot="1" thickTop="1">
      <c r="A57" s="13"/>
      <c r="B57" s="25">
        <v>1</v>
      </c>
      <c r="C57" s="25">
        <v>1</v>
      </c>
      <c r="D57" s="25">
        <v>1</v>
      </c>
      <c r="E57" s="25">
        <v>1</v>
      </c>
      <c r="F57" s="25">
        <v>0</v>
      </c>
      <c r="G57" s="25">
        <v>1</v>
      </c>
      <c r="H57" s="25">
        <v>1</v>
      </c>
      <c r="I57" s="25">
        <v>1</v>
      </c>
      <c r="J57" s="25">
        <v>0</v>
      </c>
      <c r="K57" s="25">
        <v>1</v>
      </c>
      <c r="L57" s="25">
        <v>0</v>
      </c>
      <c r="M57" s="25">
        <v>1</v>
      </c>
      <c r="N57" s="25">
        <v>0</v>
      </c>
      <c r="O57" s="25">
        <v>1</v>
      </c>
      <c r="P57" s="25">
        <v>1</v>
      </c>
      <c r="Q57" s="25">
        <v>0</v>
      </c>
      <c r="R57" s="25">
        <v>0</v>
      </c>
      <c r="S57" s="25">
        <v>1</v>
      </c>
      <c r="T57" s="38">
        <f t="shared" si="15"/>
        <v>12</v>
      </c>
      <c r="W57" s="19"/>
    </row>
    <row r="58" spans="1:23" ht="14.25" hidden="1" outlineLevel="1" thickBot="1" thickTop="1">
      <c r="A58" s="13"/>
      <c r="B58" s="25">
        <v>1</v>
      </c>
      <c r="C58" s="25">
        <v>1</v>
      </c>
      <c r="D58" s="25">
        <v>0</v>
      </c>
      <c r="E58" s="25">
        <v>0</v>
      </c>
      <c r="F58" s="25">
        <v>0</v>
      </c>
      <c r="G58" s="25">
        <v>1</v>
      </c>
      <c r="H58" s="25">
        <v>1</v>
      </c>
      <c r="I58" s="25">
        <v>1</v>
      </c>
      <c r="J58" s="25">
        <v>1</v>
      </c>
      <c r="K58" s="25">
        <v>0</v>
      </c>
      <c r="L58" s="25">
        <v>0</v>
      </c>
      <c r="M58" s="25">
        <v>0</v>
      </c>
      <c r="N58" s="25">
        <v>1</v>
      </c>
      <c r="O58" s="25">
        <v>1</v>
      </c>
      <c r="P58" s="25">
        <v>1</v>
      </c>
      <c r="Q58" s="25">
        <v>1</v>
      </c>
      <c r="R58" s="25">
        <v>1</v>
      </c>
      <c r="S58" s="25">
        <v>0</v>
      </c>
      <c r="T58" s="39">
        <f t="shared" si="15"/>
        <v>11</v>
      </c>
      <c r="W58" s="19"/>
    </row>
    <row r="59" spans="1:23" ht="14.25" hidden="1" outlineLevel="1" thickBot="1" thickTop="1">
      <c r="A59" s="13"/>
      <c r="B59" s="25">
        <v>1</v>
      </c>
      <c r="C59" s="25">
        <v>1</v>
      </c>
      <c r="D59" s="25">
        <v>1</v>
      </c>
      <c r="E59" s="25">
        <v>1</v>
      </c>
      <c r="F59" s="25">
        <v>0</v>
      </c>
      <c r="G59" s="25">
        <v>1</v>
      </c>
      <c r="H59" s="25">
        <v>1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1</v>
      </c>
      <c r="P59" s="25">
        <v>0</v>
      </c>
      <c r="Q59" s="25">
        <v>1</v>
      </c>
      <c r="R59" s="25">
        <v>1</v>
      </c>
      <c r="S59" s="25">
        <v>0</v>
      </c>
      <c r="T59" s="41">
        <f t="shared" si="15"/>
        <v>9</v>
      </c>
      <c r="W59" s="19"/>
    </row>
    <row r="60" spans="1:23" ht="14.25" hidden="1" outlineLevel="1" thickBot="1" thickTop="1">
      <c r="A60" s="13"/>
      <c r="B60" s="25">
        <v>1</v>
      </c>
      <c r="C60" s="25">
        <v>0</v>
      </c>
      <c r="D60" s="25">
        <v>0</v>
      </c>
      <c r="E60" s="25">
        <v>0</v>
      </c>
      <c r="F60" s="25">
        <v>1</v>
      </c>
      <c r="G60" s="25">
        <v>1</v>
      </c>
      <c r="H60" s="25">
        <v>0</v>
      </c>
      <c r="I60" s="25">
        <v>1</v>
      </c>
      <c r="J60" s="25">
        <v>0</v>
      </c>
      <c r="K60" s="25">
        <v>0</v>
      </c>
      <c r="L60" s="25">
        <v>0</v>
      </c>
      <c r="M60" s="25">
        <v>1</v>
      </c>
      <c r="N60" s="25">
        <v>1</v>
      </c>
      <c r="O60" s="25">
        <v>1</v>
      </c>
      <c r="P60" s="25">
        <v>1</v>
      </c>
      <c r="Q60" s="25">
        <v>1</v>
      </c>
      <c r="R60" s="25">
        <v>0</v>
      </c>
      <c r="S60" s="25">
        <v>1</v>
      </c>
      <c r="T60" s="39">
        <f t="shared" si="15"/>
        <v>10</v>
      </c>
      <c r="W60" s="19"/>
    </row>
    <row r="61" spans="1:23" ht="14.25" hidden="1" outlineLevel="1" thickBot="1" thickTop="1">
      <c r="A61" s="13"/>
      <c r="B61" s="25">
        <v>1</v>
      </c>
      <c r="C61" s="25">
        <v>1</v>
      </c>
      <c r="D61" s="25">
        <v>1</v>
      </c>
      <c r="E61" s="25">
        <v>0</v>
      </c>
      <c r="F61" s="25">
        <v>1</v>
      </c>
      <c r="G61" s="25">
        <v>0</v>
      </c>
      <c r="H61" s="25">
        <v>1</v>
      </c>
      <c r="I61" s="25">
        <v>1</v>
      </c>
      <c r="J61" s="25">
        <v>1</v>
      </c>
      <c r="K61" s="25">
        <v>0</v>
      </c>
      <c r="L61" s="25">
        <v>0</v>
      </c>
      <c r="M61" s="25">
        <v>0</v>
      </c>
      <c r="N61" s="25">
        <v>0</v>
      </c>
      <c r="O61" s="25">
        <v>1</v>
      </c>
      <c r="P61" s="25">
        <v>1</v>
      </c>
      <c r="Q61" s="25">
        <v>1</v>
      </c>
      <c r="R61" s="25">
        <v>0</v>
      </c>
      <c r="S61" s="25">
        <v>1</v>
      </c>
      <c r="T61" s="39">
        <f t="shared" si="15"/>
        <v>11</v>
      </c>
      <c r="W61" s="19"/>
    </row>
    <row r="62" spans="1:23" ht="14.25" collapsed="1" thickBot="1" thickTop="1">
      <c r="A62" s="54" t="s">
        <v>48</v>
      </c>
      <c r="B62" s="36">
        <f>SUM(B63:B68)</f>
        <v>4</v>
      </c>
      <c r="C62" s="33">
        <f aca="true" t="shared" si="16" ref="C62:S62">SUM(C63:C68)</f>
        <v>2</v>
      </c>
      <c r="D62" s="34">
        <f t="shared" si="16"/>
        <v>3</v>
      </c>
      <c r="E62" s="32">
        <f t="shared" si="16"/>
        <v>3</v>
      </c>
      <c r="F62" s="34">
        <f t="shared" si="16"/>
        <v>6</v>
      </c>
      <c r="G62" s="35">
        <f t="shared" si="16"/>
        <v>2</v>
      </c>
      <c r="H62" s="32">
        <f t="shared" si="16"/>
        <v>3</v>
      </c>
      <c r="I62" s="32">
        <f t="shared" si="16"/>
        <v>4</v>
      </c>
      <c r="J62" s="35">
        <f t="shared" si="16"/>
        <v>2</v>
      </c>
      <c r="K62" s="33">
        <f t="shared" si="16"/>
        <v>1</v>
      </c>
      <c r="L62" s="34">
        <f t="shared" si="16"/>
        <v>3</v>
      </c>
      <c r="M62" s="32">
        <f t="shared" si="16"/>
        <v>4</v>
      </c>
      <c r="N62" s="33">
        <f t="shared" si="16"/>
        <v>0</v>
      </c>
      <c r="O62" s="33">
        <f t="shared" si="16"/>
        <v>4</v>
      </c>
      <c r="P62" s="32">
        <f t="shared" si="16"/>
        <v>5</v>
      </c>
      <c r="Q62" s="32">
        <f t="shared" si="16"/>
        <v>2</v>
      </c>
      <c r="R62" s="35">
        <f t="shared" si="16"/>
        <v>5</v>
      </c>
      <c r="S62" s="33">
        <f t="shared" si="16"/>
        <v>1</v>
      </c>
      <c r="T62" s="40">
        <f>AVERAGE(T63:T68)</f>
        <v>9</v>
      </c>
      <c r="U62" s="20"/>
      <c r="V62" s="59"/>
      <c r="W62" s="19"/>
    </row>
    <row r="63" spans="1:23" ht="14.25" hidden="1" outlineLevel="1" thickBot="1" thickTop="1">
      <c r="A63" s="13"/>
      <c r="B63" s="25">
        <v>0</v>
      </c>
      <c r="C63" s="25">
        <v>1</v>
      </c>
      <c r="D63" s="25">
        <v>1</v>
      </c>
      <c r="E63" s="25">
        <v>0</v>
      </c>
      <c r="F63" s="25">
        <v>1</v>
      </c>
      <c r="G63" s="25">
        <v>0</v>
      </c>
      <c r="H63" s="25">
        <v>1</v>
      </c>
      <c r="I63" s="25">
        <v>0</v>
      </c>
      <c r="J63" s="25">
        <v>1</v>
      </c>
      <c r="K63" s="25">
        <v>0</v>
      </c>
      <c r="L63" s="25">
        <v>0</v>
      </c>
      <c r="M63" s="25">
        <v>1</v>
      </c>
      <c r="N63" s="25">
        <v>0</v>
      </c>
      <c r="O63" s="25">
        <v>0</v>
      </c>
      <c r="P63" s="25">
        <v>0</v>
      </c>
      <c r="Q63" s="25">
        <v>1</v>
      </c>
      <c r="R63" s="25">
        <v>1</v>
      </c>
      <c r="S63" s="25">
        <v>0</v>
      </c>
      <c r="T63" s="39">
        <f aca="true" t="shared" si="17" ref="T63:T68">SUM(B63:S63)</f>
        <v>8</v>
      </c>
      <c r="W63" s="19"/>
    </row>
    <row r="64" spans="1:23" ht="14.25" hidden="1" outlineLevel="1" thickBot="1" thickTop="1">
      <c r="A64" s="13"/>
      <c r="B64" s="25">
        <v>1</v>
      </c>
      <c r="C64" s="25">
        <v>0</v>
      </c>
      <c r="D64" s="25">
        <v>1</v>
      </c>
      <c r="E64" s="25">
        <v>1</v>
      </c>
      <c r="F64" s="25">
        <v>1</v>
      </c>
      <c r="G64" s="25">
        <v>0</v>
      </c>
      <c r="H64" s="25">
        <v>0</v>
      </c>
      <c r="I64" s="25">
        <v>1</v>
      </c>
      <c r="J64" s="25">
        <v>0</v>
      </c>
      <c r="K64" s="25">
        <v>0</v>
      </c>
      <c r="L64" s="25">
        <v>0</v>
      </c>
      <c r="M64" s="25">
        <v>1</v>
      </c>
      <c r="N64" s="25">
        <v>0</v>
      </c>
      <c r="O64" s="25">
        <v>0</v>
      </c>
      <c r="P64" s="25">
        <v>1</v>
      </c>
      <c r="Q64" s="25">
        <v>1</v>
      </c>
      <c r="R64" s="25">
        <v>1</v>
      </c>
      <c r="S64" s="25">
        <v>0</v>
      </c>
      <c r="T64" s="38">
        <f t="shared" si="17"/>
        <v>9</v>
      </c>
      <c r="W64" s="19"/>
    </row>
    <row r="65" spans="1:23" ht="14.25" hidden="1" outlineLevel="1" thickBot="1" thickTop="1">
      <c r="A65" s="13"/>
      <c r="B65" s="25">
        <v>1</v>
      </c>
      <c r="C65" s="25">
        <v>0</v>
      </c>
      <c r="D65" s="25">
        <v>0</v>
      </c>
      <c r="E65" s="25">
        <v>1</v>
      </c>
      <c r="F65" s="25">
        <v>1</v>
      </c>
      <c r="G65" s="25">
        <v>0</v>
      </c>
      <c r="H65" s="25">
        <v>0</v>
      </c>
      <c r="I65" s="25">
        <v>1</v>
      </c>
      <c r="J65" s="25">
        <v>0</v>
      </c>
      <c r="K65" s="25">
        <v>0</v>
      </c>
      <c r="L65" s="25">
        <v>1</v>
      </c>
      <c r="M65" s="25">
        <v>0</v>
      </c>
      <c r="N65" s="25">
        <v>0</v>
      </c>
      <c r="O65" s="25">
        <v>1</v>
      </c>
      <c r="P65" s="25">
        <v>1</v>
      </c>
      <c r="Q65" s="25">
        <v>0</v>
      </c>
      <c r="R65" s="25">
        <v>1</v>
      </c>
      <c r="S65" s="25">
        <v>0</v>
      </c>
      <c r="T65" s="39">
        <f t="shared" si="17"/>
        <v>8</v>
      </c>
      <c r="W65" s="19"/>
    </row>
    <row r="66" spans="1:23" ht="14.25" hidden="1" outlineLevel="1" thickBot="1" thickTop="1">
      <c r="A66" s="13"/>
      <c r="B66" s="25">
        <v>1</v>
      </c>
      <c r="C66" s="25">
        <v>1</v>
      </c>
      <c r="D66" s="25">
        <v>0</v>
      </c>
      <c r="E66" s="25">
        <v>0</v>
      </c>
      <c r="F66" s="25">
        <v>1</v>
      </c>
      <c r="G66" s="25">
        <v>1</v>
      </c>
      <c r="H66" s="25">
        <v>1</v>
      </c>
      <c r="I66" s="25">
        <v>1</v>
      </c>
      <c r="J66" s="25">
        <v>1</v>
      </c>
      <c r="K66" s="25">
        <v>1</v>
      </c>
      <c r="L66" s="25">
        <v>0</v>
      </c>
      <c r="M66" s="25">
        <v>1</v>
      </c>
      <c r="N66" s="25">
        <v>0</v>
      </c>
      <c r="O66" s="25">
        <v>1</v>
      </c>
      <c r="P66" s="25">
        <v>1</v>
      </c>
      <c r="Q66" s="25">
        <v>0</v>
      </c>
      <c r="R66" s="25">
        <v>1</v>
      </c>
      <c r="S66" s="25">
        <v>0</v>
      </c>
      <c r="T66" s="41">
        <f t="shared" si="17"/>
        <v>12</v>
      </c>
      <c r="W66" s="19"/>
    </row>
    <row r="67" spans="1:23" ht="14.25" hidden="1" outlineLevel="1" thickBot="1" thickTop="1">
      <c r="A67" s="13"/>
      <c r="B67" s="25">
        <v>1</v>
      </c>
      <c r="C67" s="25">
        <v>0</v>
      </c>
      <c r="D67" s="25">
        <v>1</v>
      </c>
      <c r="E67" s="25">
        <v>0</v>
      </c>
      <c r="F67" s="25">
        <v>1</v>
      </c>
      <c r="G67" s="25">
        <v>0</v>
      </c>
      <c r="H67" s="25">
        <v>1</v>
      </c>
      <c r="I67" s="25">
        <v>0</v>
      </c>
      <c r="J67" s="25">
        <v>0</v>
      </c>
      <c r="K67" s="25">
        <v>0</v>
      </c>
      <c r="L67" s="25">
        <v>1</v>
      </c>
      <c r="M67" s="25">
        <v>1</v>
      </c>
      <c r="N67" s="25">
        <v>0</v>
      </c>
      <c r="O67" s="25">
        <v>1</v>
      </c>
      <c r="P67" s="25">
        <v>1</v>
      </c>
      <c r="Q67" s="25">
        <v>0</v>
      </c>
      <c r="R67" s="25">
        <v>0</v>
      </c>
      <c r="S67" s="25">
        <v>0</v>
      </c>
      <c r="T67" s="39">
        <f t="shared" si="17"/>
        <v>8</v>
      </c>
      <c r="W67" s="19"/>
    </row>
    <row r="68" spans="1:256" ht="14.25" hidden="1" outlineLevel="1" thickBot="1" thickTop="1">
      <c r="A68" s="13"/>
      <c r="B68" s="25">
        <v>0</v>
      </c>
      <c r="C68" s="25">
        <v>0</v>
      </c>
      <c r="D68" s="25">
        <v>0</v>
      </c>
      <c r="E68" s="25">
        <v>1</v>
      </c>
      <c r="F68" s="25">
        <v>1</v>
      </c>
      <c r="G68" s="25">
        <v>1</v>
      </c>
      <c r="H68" s="25">
        <v>0</v>
      </c>
      <c r="I68" s="25">
        <v>1</v>
      </c>
      <c r="J68" s="25">
        <v>0</v>
      </c>
      <c r="K68" s="25">
        <v>0</v>
      </c>
      <c r="L68" s="25">
        <v>1</v>
      </c>
      <c r="M68" s="25">
        <v>0</v>
      </c>
      <c r="N68" s="25">
        <v>0</v>
      </c>
      <c r="O68" s="25">
        <v>1</v>
      </c>
      <c r="P68" s="25">
        <v>1</v>
      </c>
      <c r="Q68" s="25">
        <v>0</v>
      </c>
      <c r="R68" s="25">
        <v>1</v>
      </c>
      <c r="S68" s="25">
        <v>1</v>
      </c>
      <c r="T68" s="39">
        <f t="shared" si="17"/>
        <v>9</v>
      </c>
      <c r="W68" s="19"/>
      <c r="IV68" s="37"/>
    </row>
    <row r="69" spans="1:23" ht="14.25" collapsed="1" thickBot="1" thickTop="1">
      <c r="A69" s="54" t="s">
        <v>44</v>
      </c>
      <c r="B69" s="36">
        <f>SUM(B70:B75)</f>
        <v>6</v>
      </c>
      <c r="C69" s="33">
        <f aca="true" t="shared" si="18" ref="C69:S69">SUM(C70:C75)</f>
        <v>1</v>
      </c>
      <c r="D69" s="34">
        <f t="shared" si="18"/>
        <v>4</v>
      </c>
      <c r="E69" s="33">
        <f t="shared" si="18"/>
        <v>1</v>
      </c>
      <c r="F69" s="34">
        <f t="shared" si="18"/>
        <v>3</v>
      </c>
      <c r="G69" s="33">
        <f t="shared" si="18"/>
        <v>2</v>
      </c>
      <c r="H69" s="32">
        <f t="shared" si="18"/>
        <v>2</v>
      </c>
      <c r="I69" s="33">
        <f t="shared" si="18"/>
        <v>5</v>
      </c>
      <c r="J69" s="35">
        <f t="shared" si="18"/>
        <v>2</v>
      </c>
      <c r="K69" s="33">
        <f t="shared" si="18"/>
        <v>4</v>
      </c>
      <c r="L69" s="33">
        <f t="shared" si="18"/>
        <v>1</v>
      </c>
      <c r="M69" s="32">
        <f t="shared" si="18"/>
        <v>3</v>
      </c>
      <c r="N69" s="33">
        <f t="shared" si="18"/>
        <v>1</v>
      </c>
      <c r="O69" s="33">
        <f t="shared" si="18"/>
        <v>2</v>
      </c>
      <c r="P69" s="32">
        <f t="shared" si="18"/>
        <v>4</v>
      </c>
      <c r="Q69" s="32">
        <f t="shared" si="18"/>
        <v>3</v>
      </c>
      <c r="R69" s="35">
        <f t="shared" si="18"/>
        <v>4</v>
      </c>
      <c r="S69" s="34">
        <f t="shared" si="18"/>
        <v>5</v>
      </c>
      <c r="T69" s="40">
        <f>AVERAGE(T70:T75)</f>
        <v>8.833333333333334</v>
      </c>
      <c r="U69" s="20"/>
      <c r="V69" s="59"/>
      <c r="W69" s="19"/>
    </row>
    <row r="70" spans="1:23" ht="14.25" hidden="1" outlineLevel="1" thickBot="1" thickTop="1">
      <c r="A70" s="13"/>
      <c r="B70" s="25">
        <v>1</v>
      </c>
      <c r="C70" s="15">
        <v>0</v>
      </c>
      <c r="D70" s="15">
        <v>1</v>
      </c>
      <c r="E70" s="26">
        <v>0</v>
      </c>
      <c r="F70" s="26">
        <v>1</v>
      </c>
      <c r="G70" s="26">
        <v>1</v>
      </c>
      <c r="H70" s="26">
        <v>0</v>
      </c>
      <c r="I70" s="26">
        <v>1</v>
      </c>
      <c r="J70" s="26">
        <v>0</v>
      </c>
      <c r="K70" s="26">
        <v>1</v>
      </c>
      <c r="L70" s="15">
        <v>0</v>
      </c>
      <c r="M70" s="15">
        <v>0</v>
      </c>
      <c r="N70" s="26">
        <v>0</v>
      </c>
      <c r="O70" s="26">
        <v>0</v>
      </c>
      <c r="P70" s="26">
        <v>1</v>
      </c>
      <c r="Q70" s="26">
        <v>0</v>
      </c>
      <c r="R70" s="26">
        <v>1</v>
      </c>
      <c r="S70" s="16">
        <v>1</v>
      </c>
      <c r="T70" s="17">
        <f aca="true" t="shared" si="19" ref="T70:T75">SUM(B70:S70)</f>
        <v>9</v>
      </c>
      <c r="W70" s="19"/>
    </row>
    <row r="71" spans="1:23" ht="14.25" hidden="1" outlineLevel="1" thickBot="1" thickTop="1">
      <c r="A71" s="13"/>
      <c r="B71" s="25">
        <v>1</v>
      </c>
      <c r="C71" s="15">
        <v>0</v>
      </c>
      <c r="D71" s="15">
        <v>1</v>
      </c>
      <c r="E71" s="15">
        <v>0</v>
      </c>
      <c r="F71" s="15">
        <v>0</v>
      </c>
      <c r="G71" s="26">
        <v>0</v>
      </c>
      <c r="H71" s="26">
        <v>0</v>
      </c>
      <c r="I71" s="26">
        <v>1</v>
      </c>
      <c r="J71" s="26">
        <v>1</v>
      </c>
      <c r="K71" s="15">
        <v>0</v>
      </c>
      <c r="L71" s="15">
        <v>0</v>
      </c>
      <c r="M71" s="26">
        <v>0</v>
      </c>
      <c r="N71" s="26">
        <v>0</v>
      </c>
      <c r="O71" s="26">
        <v>0</v>
      </c>
      <c r="P71" s="26">
        <v>1</v>
      </c>
      <c r="Q71" s="15">
        <v>1</v>
      </c>
      <c r="R71" s="26">
        <v>0</v>
      </c>
      <c r="S71" s="16">
        <v>1</v>
      </c>
      <c r="T71" s="38">
        <f t="shared" si="19"/>
        <v>7</v>
      </c>
      <c r="W71" s="19"/>
    </row>
    <row r="72" spans="1:23" ht="14.25" hidden="1" outlineLevel="1" thickBot="1" thickTop="1">
      <c r="A72" s="13"/>
      <c r="B72" s="25">
        <v>1</v>
      </c>
      <c r="C72" s="15">
        <v>0</v>
      </c>
      <c r="D72" s="26">
        <v>1</v>
      </c>
      <c r="E72" s="26">
        <v>0</v>
      </c>
      <c r="F72" s="26">
        <v>1</v>
      </c>
      <c r="G72" s="26">
        <v>1</v>
      </c>
      <c r="H72" s="15">
        <v>0</v>
      </c>
      <c r="I72" s="15">
        <v>1</v>
      </c>
      <c r="J72" s="26">
        <v>1</v>
      </c>
      <c r="K72" s="15">
        <v>1</v>
      </c>
      <c r="L72" s="26">
        <v>1</v>
      </c>
      <c r="M72" s="26">
        <v>0</v>
      </c>
      <c r="N72" s="26">
        <v>0</v>
      </c>
      <c r="O72" s="26">
        <v>1</v>
      </c>
      <c r="P72" s="26">
        <v>1</v>
      </c>
      <c r="Q72" s="26">
        <v>1</v>
      </c>
      <c r="R72" s="26">
        <v>0</v>
      </c>
      <c r="S72" s="27">
        <v>0</v>
      </c>
      <c r="T72" s="39">
        <f t="shared" si="19"/>
        <v>11</v>
      </c>
      <c r="W72" s="19"/>
    </row>
    <row r="73" spans="1:23" ht="14.25" hidden="1" outlineLevel="1" thickBot="1" thickTop="1">
      <c r="A73" s="13"/>
      <c r="B73" s="28">
        <v>1</v>
      </c>
      <c r="C73" s="29">
        <v>1</v>
      </c>
      <c r="D73" s="29">
        <v>0</v>
      </c>
      <c r="E73" s="29">
        <v>0</v>
      </c>
      <c r="F73" s="29">
        <v>1</v>
      </c>
      <c r="G73" s="29">
        <v>0</v>
      </c>
      <c r="H73" s="29">
        <v>1</v>
      </c>
      <c r="I73" s="29">
        <v>0</v>
      </c>
      <c r="J73" s="29">
        <v>0</v>
      </c>
      <c r="K73" s="29">
        <v>1</v>
      </c>
      <c r="L73" s="29">
        <v>0</v>
      </c>
      <c r="M73" s="29">
        <v>1</v>
      </c>
      <c r="N73" s="18">
        <v>0</v>
      </c>
      <c r="O73" s="29">
        <v>1</v>
      </c>
      <c r="P73" s="29">
        <v>0</v>
      </c>
      <c r="Q73" s="29">
        <v>1</v>
      </c>
      <c r="R73" s="29">
        <v>1</v>
      </c>
      <c r="S73" s="30">
        <v>1</v>
      </c>
      <c r="T73" s="41">
        <f t="shared" si="19"/>
        <v>10</v>
      </c>
      <c r="W73" s="19"/>
    </row>
    <row r="74" spans="1:23" ht="14.25" hidden="1" outlineLevel="1" thickBot="1" thickTop="1">
      <c r="A74" s="13"/>
      <c r="B74" s="25">
        <v>1</v>
      </c>
      <c r="C74" s="15">
        <v>0</v>
      </c>
      <c r="D74" s="26">
        <v>1</v>
      </c>
      <c r="E74" s="26">
        <v>0</v>
      </c>
      <c r="F74" s="15">
        <v>0</v>
      </c>
      <c r="G74" s="26">
        <v>0</v>
      </c>
      <c r="H74" s="26">
        <v>0</v>
      </c>
      <c r="I74" s="26">
        <v>1</v>
      </c>
      <c r="J74" s="26">
        <v>0</v>
      </c>
      <c r="K74" s="15">
        <v>0</v>
      </c>
      <c r="L74" s="26">
        <v>0</v>
      </c>
      <c r="M74" s="26">
        <v>1</v>
      </c>
      <c r="N74" s="26">
        <v>1</v>
      </c>
      <c r="O74" s="26">
        <v>0</v>
      </c>
      <c r="P74" s="15">
        <v>0</v>
      </c>
      <c r="Q74" s="26">
        <v>0</v>
      </c>
      <c r="R74" s="26">
        <v>1</v>
      </c>
      <c r="S74" s="27">
        <v>1</v>
      </c>
      <c r="T74" s="39">
        <f t="shared" si="19"/>
        <v>7</v>
      </c>
      <c r="W74" s="19"/>
    </row>
    <row r="75" spans="1:23" ht="14.25" hidden="1" outlineLevel="1" thickBot="1" thickTop="1">
      <c r="A75" s="13"/>
      <c r="B75" s="28">
        <v>1</v>
      </c>
      <c r="C75" s="18">
        <v>0</v>
      </c>
      <c r="D75" s="29">
        <v>0</v>
      </c>
      <c r="E75" s="29">
        <v>1</v>
      </c>
      <c r="F75" s="29">
        <v>0</v>
      </c>
      <c r="G75" s="29">
        <v>0</v>
      </c>
      <c r="H75" s="29">
        <v>1</v>
      </c>
      <c r="I75" s="29">
        <v>1</v>
      </c>
      <c r="J75" s="29">
        <v>0</v>
      </c>
      <c r="K75" s="29">
        <v>1</v>
      </c>
      <c r="L75" s="29">
        <v>0</v>
      </c>
      <c r="M75" s="29">
        <v>1</v>
      </c>
      <c r="N75" s="29">
        <v>0</v>
      </c>
      <c r="O75" s="29">
        <v>0</v>
      </c>
      <c r="P75" s="29">
        <v>1</v>
      </c>
      <c r="Q75" s="29">
        <v>0</v>
      </c>
      <c r="R75" s="29">
        <v>1</v>
      </c>
      <c r="S75" s="30">
        <v>1</v>
      </c>
      <c r="T75" s="39">
        <f t="shared" si="19"/>
        <v>9</v>
      </c>
      <c r="W75" s="19"/>
    </row>
    <row r="76" spans="1:23" ht="14.25" collapsed="1" thickBot="1" thickTop="1">
      <c r="A76" s="54" t="s">
        <v>36</v>
      </c>
      <c r="B76" s="36">
        <f>SUM(B77:B82)</f>
        <v>5</v>
      </c>
      <c r="C76" s="33">
        <f aca="true" t="shared" si="20" ref="C76:S76">SUM(C77:C82)</f>
        <v>3</v>
      </c>
      <c r="D76" s="34">
        <f t="shared" si="20"/>
        <v>6</v>
      </c>
      <c r="E76" s="32">
        <f t="shared" si="20"/>
        <v>4</v>
      </c>
      <c r="F76" s="34">
        <f t="shared" si="20"/>
        <v>5</v>
      </c>
      <c r="G76" s="33">
        <f t="shared" si="20"/>
        <v>5</v>
      </c>
      <c r="H76" s="33">
        <f t="shared" si="20"/>
        <v>1</v>
      </c>
      <c r="I76" s="33">
        <f t="shared" si="20"/>
        <v>1</v>
      </c>
      <c r="J76" s="35">
        <f t="shared" si="20"/>
        <v>2</v>
      </c>
      <c r="K76" s="33">
        <f t="shared" si="20"/>
        <v>1</v>
      </c>
      <c r="L76" s="33">
        <f t="shared" si="20"/>
        <v>2</v>
      </c>
      <c r="M76" s="32">
        <f t="shared" si="20"/>
        <v>3</v>
      </c>
      <c r="N76" s="33">
        <f t="shared" si="20"/>
        <v>1</v>
      </c>
      <c r="O76" s="33">
        <f t="shared" si="20"/>
        <v>2</v>
      </c>
      <c r="P76" s="32">
        <f t="shared" si="20"/>
        <v>4</v>
      </c>
      <c r="Q76" s="32">
        <f t="shared" si="20"/>
        <v>2</v>
      </c>
      <c r="R76" s="35">
        <f t="shared" si="20"/>
        <v>2</v>
      </c>
      <c r="S76" s="34">
        <f t="shared" si="20"/>
        <v>3</v>
      </c>
      <c r="T76" s="40">
        <f>AVERAGE(T77:T82)</f>
        <v>8.666666666666666</v>
      </c>
      <c r="U76" s="20"/>
      <c r="V76" s="59"/>
      <c r="W76" s="19"/>
    </row>
    <row r="77" spans="1:23" ht="14.25" hidden="1" outlineLevel="1" thickBot="1" thickTop="1">
      <c r="A77" s="13"/>
      <c r="B77" s="25">
        <v>1</v>
      </c>
      <c r="C77" s="25">
        <v>1</v>
      </c>
      <c r="D77" s="25">
        <v>1</v>
      </c>
      <c r="E77" s="25">
        <v>1</v>
      </c>
      <c r="F77" s="25">
        <v>1</v>
      </c>
      <c r="G77" s="25">
        <v>1</v>
      </c>
      <c r="H77" s="25">
        <v>0</v>
      </c>
      <c r="I77" s="25">
        <v>0</v>
      </c>
      <c r="J77" s="25">
        <v>0</v>
      </c>
      <c r="K77" s="25">
        <v>0</v>
      </c>
      <c r="L77" s="25">
        <v>1</v>
      </c>
      <c r="M77" s="25">
        <v>1</v>
      </c>
      <c r="N77" s="25">
        <v>0</v>
      </c>
      <c r="O77" s="25">
        <v>1</v>
      </c>
      <c r="P77" s="25">
        <v>1</v>
      </c>
      <c r="Q77" s="25">
        <v>0</v>
      </c>
      <c r="R77" s="25">
        <v>0</v>
      </c>
      <c r="S77" s="25">
        <v>1</v>
      </c>
      <c r="T77" s="17">
        <f aca="true" t="shared" si="21" ref="T77:T82">SUM(B77:S77)</f>
        <v>11</v>
      </c>
      <c r="W77" s="19"/>
    </row>
    <row r="78" spans="1:23" ht="14.25" hidden="1" outlineLevel="1" thickBot="1" thickTop="1">
      <c r="A78" s="13"/>
      <c r="B78" s="25">
        <v>1</v>
      </c>
      <c r="C78" s="25">
        <v>1</v>
      </c>
      <c r="D78" s="25">
        <v>1</v>
      </c>
      <c r="E78" s="25">
        <v>0</v>
      </c>
      <c r="F78" s="25">
        <v>1</v>
      </c>
      <c r="G78" s="25">
        <v>1</v>
      </c>
      <c r="H78" s="25">
        <v>1</v>
      </c>
      <c r="I78" s="25">
        <v>0</v>
      </c>
      <c r="J78" s="25">
        <v>0</v>
      </c>
      <c r="K78" s="25">
        <v>1</v>
      </c>
      <c r="L78" s="25">
        <v>0</v>
      </c>
      <c r="M78" s="25">
        <v>1</v>
      </c>
      <c r="N78" s="25">
        <v>0</v>
      </c>
      <c r="O78" s="25">
        <v>1</v>
      </c>
      <c r="P78" s="25">
        <v>1</v>
      </c>
      <c r="Q78" s="25">
        <v>0</v>
      </c>
      <c r="R78" s="25">
        <v>1</v>
      </c>
      <c r="S78" s="25">
        <v>1</v>
      </c>
      <c r="T78" s="38">
        <f t="shared" si="21"/>
        <v>12</v>
      </c>
      <c r="W78" s="19"/>
    </row>
    <row r="79" spans="1:23" ht="14.25" hidden="1" outlineLevel="1" thickBot="1" thickTop="1">
      <c r="A79" s="13"/>
      <c r="B79" s="25">
        <v>0</v>
      </c>
      <c r="C79" s="25">
        <v>0</v>
      </c>
      <c r="D79" s="25">
        <v>1</v>
      </c>
      <c r="E79" s="25">
        <v>1</v>
      </c>
      <c r="F79" s="25">
        <v>0</v>
      </c>
      <c r="G79" s="25">
        <v>1</v>
      </c>
      <c r="H79" s="25">
        <v>0</v>
      </c>
      <c r="I79" s="25">
        <v>0</v>
      </c>
      <c r="J79" s="25">
        <v>1</v>
      </c>
      <c r="K79" s="25">
        <v>0</v>
      </c>
      <c r="L79" s="25">
        <v>1</v>
      </c>
      <c r="M79" s="25">
        <v>0</v>
      </c>
      <c r="N79" s="25">
        <v>0</v>
      </c>
      <c r="O79" s="25">
        <v>0</v>
      </c>
      <c r="P79" s="25">
        <v>1</v>
      </c>
      <c r="Q79" s="25">
        <v>0</v>
      </c>
      <c r="R79" s="25">
        <v>1</v>
      </c>
      <c r="S79" s="25">
        <v>0</v>
      </c>
      <c r="T79" s="39">
        <f t="shared" si="21"/>
        <v>7</v>
      </c>
      <c r="W79" s="19"/>
    </row>
    <row r="80" spans="1:23" ht="14.25" hidden="1" outlineLevel="1" thickBot="1" thickTop="1">
      <c r="A80" s="13"/>
      <c r="B80" s="25">
        <v>1</v>
      </c>
      <c r="C80" s="25">
        <v>1</v>
      </c>
      <c r="D80" s="25">
        <v>1</v>
      </c>
      <c r="E80" s="25">
        <v>0</v>
      </c>
      <c r="F80" s="25">
        <v>1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1</v>
      </c>
      <c r="Q80" s="25">
        <v>0</v>
      </c>
      <c r="R80" s="25">
        <v>0</v>
      </c>
      <c r="S80" s="25">
        <v>0</v>
      </c>
      <c r="T80" s="17">
        <f t="shared" si="21"/>
        <v>5</v>
      </c>
      <c r="W80" s="19"/>
    </row>
    <row r="81" spans="1:23" ht="14.25" hidden="1" outlineLevel="1" thickBot="1" thickTop="1">
      <c r="A81" s="13"/>
      <c r="B81" s="25">
        <v>1</v>
      </c>
      <c r="C81" s="25">
        <v>0</v>
      </c>
      <c r="D81" s="25">
        <v>1</v>
      </c>
      <c r="E81" s="25">
        <v>1</v>
      </c>
      <c r="F81" s="25">
        <v>1</v>
      </c>
      <c r="G81" s="25">
        <v>1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1</v>
      </c>
      <c r="O81" s="25">
        <v>0</v>
      </c>
      <c r="P81" s="25">
        <v>0</v>
      </c>
      <c r="Q81" s="25">
        <v>1</v>
      </c>
      <c r="R81" s="25">
        <v>0</v>
      </c>
      <c r="S81" s="25">
        <v>1</v>
      </c>
      <c r="T81" s="39">
        <f t="shared" si="21"/>
        <v>8</v>
      </c>
      <c r="W81" s="19"/>
    </row>
    <row r="82" spans="1:23" ht="14.25" hidden="1" outlineLevel="1" thickBot="1" thickTop="1">
      <c r="A82" s="13"/>
      <c r="B82" s="25">
        <v>1</v>
      </c>
      <c r="C82" s="25">
        <v>0</v>
      </c>
      <c r="D82" s="25">
        <v>1</v>
      </c>
      <c r="E82" s="25">
        <v>1</v>
      </c>
      <c r="F82" s="25">
        <v>1</v>
      </c>
      <c r="G82" s="25">
        <v>1</v>
      </c>
      <c r="H82" s="25">
        <v>0</v>
      </c>
      <c r="I82" s="25">
        <v>1</v>
      </c>
      <c r="J82" s="25">
        <v>1</v>
      </c>
      <c r="K82" s="25">
        <v>0</v>
      </c>
      <c r="L82" s="25">
        <v>0</v>
      </c>
      <c r="M82" s="25">
        <v>1</v>
      </c>
      <c r="N82" s="25">
        <v>0</v>
      </c>
      <c r="O82" s="25">
        <v>0</v>
      </c>
      <c r="P82" s="25">
        <v>0</v>
      </c>
      <c r="Q82" s="25">
        <v>1</v>
      </c>
      <c r="R82" s="25">
        <v>0</v>
      </c>
      <c r="S82" s="25">
        <v>0</v>
      </c>
      <c r="T82" s="39">
        <f t="shared" si="21"/>
        <v>9</v>
      </c>
      <c r="W82" s="19"/>
    </row>
    <row r="83" spans="1:23" ht="14.25" collapsed="1" thickBot="1" thickTop="1">
      <c r="A83" s="54" t="s">
        <v>52</v>
      </c>
      <c r="B83" s="36">
        <f>SUM(B84:B89)</f>
        <v>5</v>
      </c>
      <c r="C83" s="33">
        <f aca="true" t="shared" si="22" ref="C83:S83">SUM(C84:C89)</f>
        <v>2</v>
      </c>
      <c r="D83" s="34">
        <f t="shared" si="22"/>
        <v>5</v>
      </c>
      <c r="E83" s="33">
        <f t="shared" si="22"/>
        <v>0</v>
      </c>
      <c r="F83" s="34">
        <f t="shared" si="22"/>
        <v>5</v>
      </c>
      <c r="G83" s="33">
        <f t="shared" si="22"/>
        <v>1</v>
      </c>
      <c r="H83" s="32">
        <f t="shared" si="22"/>
        <v>5</v>
      </c>
      <c r="I83" s="33">
        <f t="shared" si="22"/>
        <v>4</v>
      </c>
      <c r="J83" s="35">
        <f t="shared" si="22"/>
        <v>2</v>
      </c>
      <c r="K83" s="33">
        <f t="shared" si="22"/>
        <v>3</v>
      </c>
      <c r="L83" s="33">
        <f t="shared" si="22"/>
        <v>0</v>
      </c>
      <c r="M83" s="32">
        <f t="shared" si="22"/>
        <v>3</v>
      </c>
      <c r="N83" s="33">
        <f t="shared" si="22"/>
        <v>0</v>
      </c>
      <c r="O83" s="33">
        <f t="shared" si="22"/>
        <v>1</v>
      </c>
      <c r="P83" s="32">
        <f t="shared" si="22"/>
        <v>3</v>
      </c>
      <c r="Q83" s="32">
        <f t="shared" si="22"/>
        <v>3</v>
      </c>
      <c r="R83" s="35">
        <f t="shared" si="22"/>
        <v>2</v>
      </c>
      <c r="S83" s="34">
        <f t="shared" si="22"/>
        <v>3</v>
      </c>
      <c r="T83" s="40">
        <f>AVERAGE(T84:T89)</f>
        <v>7.833333333333333</v>
      </c>
      <c r="U83" s="20"/>
      <c r="V83" s="59"/>
      <c r="W83" s="19"/>
    </row>
    <row r="84" spans="1:23" ht="14.25" hidden="1" outlineLevel="1" thickBot="1" thickTop="1">
      <c r="A84" s="13"/>
      <c r="B84" s="25">
        <v>1</v>
      </c>
      <c r="C84" s="25">
        <v>0</v>
      </c>
      <c r="D84" s="25">
        <v>0</v>
      </c>
      <c r="E84" s="25">
        <v>0</v>
      </c>
      <c r="F84" s="25">
        <v>1</v>
      </c>
      <c r="G84" s="25">
        <v>1</v>
      </c>
      <c r="H84" s="25">
        <v>1</v>
      </c>
      <c r="I84" s="25">
        <v>1</v>
      </c>
      <c r="J84" s="25">
        <v>1</v>
      </c>
      <c r="K84" s="25">
        <v>1</v>
      </c>
      <c r="L84" s="25">
        <v>0</v>
      </c>
      <c r="M84" s="25">
        <v>0</v>
      </c>
      <c r="N84" s="25">
        <v>0</v>
      </c>
      <c r="O84" s="25">
        <v>1</v>
      </c>
      <c r="P84" s="25">
        <v>1</v>
      </c>
      <c r="Q84" s="25">
        <v>0</v>
      </c>
      <c r="R84" s="25">
        <v>1</v>
      </c>
      <c r="S84" s="25">
        <v>1</v>
      </c>
      <c r="T84" s="17">
        <f aca="true" t="shared" si="23" ref="T84:T89">SUM(B84:S84)</f>
        <v>11</v>
      </c>
      <c r="W84" s="19"/>
    </row>
    <row r="85" spans="1:23" ht="14.25" hidden="1" outlineLevel="1" thickBot="1" thickTop="1">
      <c r="A85" s="13"/>
      <c r="B85" s="25">
        <v>1</v>
      </c>
      <c r="C85" s="25">
        <v>0</v>
      </c>
      <c r="D85" s="25">
        <v>1</v>
      </c>
      <c r="E85" s="25">
        <v>0</v>
      </c>
      <c r="F85" s="25">
        <v>1</v>
      </c>
      <c r="G85" s="25">
        <v>0</v>
      </c>
      <c r="H85" s="25">
        <v>1</v>
      </c>
      <c r="I85" s="25">
        <v>0</v>
      </c>
      <c r="J85" s="25">
        <v>0</v>
      </c>
      <c r="K85" s="25">
        <v>1</v>
      </c>
      <c r="L85" s="25">
        <v>0</v>
      </c>
      <c r="M85" s="25">
        <v>1</v>
      </c>
      <c r="N85" s="25">
        <v>0</v>
      </c>
      <c r="O85" s="25">
        <v>0</v>
      </c>
      <c r="P85" s="25">
        <v>1</v>
      </c>
      <c r="Q85" s="25">
        <v>1</v>
      </c>
      <c r="R85" s="25">
        <v>0</v>
      </c>
      <c r="S85" s="25">
        <v>1</v>
      </c>
      <c r="T85" s="38">
        <f t="shared" si="23"/>
        <v>9</v>
      </c>
      <c r="W85" s="19"/>
    </row>
    <row r="86" spans="1:23" ht="14.25" hidden="1" outlineLevel="1" thickBot="1" thickTop="1">
      <c r="A86" s="13"/>
      <c r="B86" s="25">
        <v>0</v>
      </c>
      <c r="C86" s="25">
        <v>0</v>
      </c>
      <c r="D86" s="25">
        <v>1</v>
      </c>
      <c r="E86" s="25">
        <v>0</v>
      </c>
      <c r="F86" s="25">
        <v>0</v>
      </c>
      <c r="G86" s="25">
        <v>0</v>
      </c>
      <c r="H86" s="25">
        <v>1</v>
      </c>
      <c r="I86" s="25">
        <v>1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17">
        <f t="shared" si="23"/>
        <v>3</v>
      </c>
      <c r="W86" s="19"/>
    </row>
    <row r="87" spans="1:23" ht="14.25" hidden="1" outlineLevel="1" thickBot="1" thickTop="1">
      <c r="A87" s="13"/>
      <c r="B87" s="25">
        <v>1</v>
      </c>
      <c r="C87" s="25">
        <v>1</v>
      </c>
      <c r="D87" s="25">
        <v>1</v>
      </c>
      <c r="E87" s="25">
        <v>0</v>
      </c>
      <c r="F87" s="25">
        <v>1</v>
      </c>
      <c r="G87" s="25">
        <v>0</v>
      </c>
      <c r="H87" s="25">
        <v>1</v>
      </c>
      <c r="I87" s="25">
        <v>1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1</v>
      </c>
      <c r="Q87" s="25">
        <v>0</v>
      </c>
      <c r="R87" s="25">
        <v>0</v>
      </c>
      <c r="S87" s="25">
        <v>1</v>
      </c>
      <c r="T87" s="41">
        <f t="shared" si="23"/>
        <v>8</v>
      </c>
      <c r="W87" s="19"/>
    </row>
    <row r="88" spans="1:23" ht="14.25" hidden="1" outlineLevel="1" thickBot="1" thickTop="1">
      <c r="A88" s="13"/>
      <c r="B88" s="25">
        <v>1</v>
      </c>
      <c r="C88" s="25">
        <v>1</v>
      </c>
      <c r="D88" s="25">
        <v>1</v>
      </c>
      <c r="E88" s="25">
        <v>0</v>
      </c>
      <c r="F88" s="25">
        <v>1</v>
      </c>
      <c r="G88" s="25">
        <v>0</v>
      </c>
      <c r="H88" s="25">
        <v>0</v>
      </c>
      <c r="I88" s="25">
        <v>1</v>
      </c>
      <c r="J88" s="25">
        <v>1</v>
      </c>
      <c r="K88" s="25">
        <v>0</v>
      </c>
      <c r="L88" s="25">
        <v>0</v>
      </c>
      <c r="M88" s="25">
        <v>1</v>
      </c>
      <c r="N88" s="25">
        <v>0</v>
      </c>
      <c r="O88" s="25">
        <v>0</v>
      </c>
      <c r="P88" s="25">
        <v>0</v>
      </c>
      <c r="Q88" s="25">
        <v>1</v>
      </c>
      <c r="R88" s="25">
        <v>0</v>
      </c>
      <c r="S88" s="25">
        <v>0</v>
      </c>
      <c r="T88" s="39">
        <f t="shared" si="23"/>
        <v>8</v>
      </c>
      <c r="W88" s="19"/>
    </row>
    <row r="89" spans="1:23" ht="14.25" hidden="1" outlineLevel="1" thickBot="1" thickTop="1">
      <c r="A89" s="13"/>
      <c r="B89" s="25">
        <v>1</v>
      </c>
      <c r="C89" s="25">
        <v>0</v>
      </c>
      <c r="D89" s="25">
        <v>1</v>
      </c>
      <c r="E89" s="25">
        <v>0</v>
      </c>
      <c r="F89" s="25">
        <v>1</v>
      </c>
      <c r="G89" s="25">
        <v>0</v>
      </c>
      <c r="H89" s="25">
        <v>1</v>
      </c>
      <c r="I89" s="25">
        <v>0</v>
      </c>
      <c r="J89" s="25">
        <v>0</v>
      </c>
      <c r="K89" s="25">
        <v>1</v>
      </c>
      <c r="L89" s="25">
        <v>0</v>
      </c>
      <c r="M89" s="25">
        <v>1</v>
      </c>
      <c r="N89" s="25">
        <v>0</v>
      </c>
      <c r="O89" s="25">
        <v>0</v>
      </c>
      <c r="P89" s="25">
        <v>0</v>
      </c>
      <c r="Q89" s="25">
        <v>1</v>
      </c>
      <c r="R89" s="25">
        <v>1</v>
      </c>
      <c r="S89" s="25">
        <v>0</v>
      </c>
      <c r="T89" s="39">
        <f t="shared" si="23"/>
        <v>8</v>
      </c>
      <c r="W89" s="19"/>
    </row>
    <row r="90" spans="1:23" ht="14.25" collapsed="1" thickBot="1" thickTop="1">
      <c r="A90" s="54" t="s">
        <v>50</v>
      </c>
      <c r="B90" s="36">
        <f>SUM(B91:B96)</f>
        <v>4</v>
      </c>
      <c r="C90" s="33">
        <f aca="true" t="shared" si="24" ref="C90:S90">SUM(C91:C96)</f>
        <v>2</v>
      </c>
      <c r="D90" s="34">
        <f t="shared" si="24"/>
        <v>4</v>
      </c>
      <c r="E90" s="33">
        <f t="shared" si="24"/>
        <v>1</v>
      </c>
      <c r="F90" s="34">
        <f t="shared" si="24"/>
        <v>2</v>
      </c>
      <c r="G90" s="33">
        <f t="shared" si="24"/>
        <v>0</v>
      </c>
      <c r="H90" s="32">
        <f t="shared" si="24"/>
        <v>2</v>
      </c>
      <c r="I90" s="33">
        <f t="shared" si="24"/>
        <v>4</v>
      </c>
      <c r="J90" s="33">
        <f t="shared" si="24"/>
        <v>1</v>
      </c>
      <c r="K90" s="33">
        <f t="shared" si="24"/>
        <v>2</v>
      </c>
      <c r="L90" s="33">
        <f t="shared" si="24"/>
        <v>1</v>
      </c>
      <c r="M90" s="32">
        <f t="shared" si="24"/>
        <v>2</v>
      </c>
      <c r="N90" s="33">
        <f t="shared" si="24"/>
        <v>0</v>
      </c>
      <c r="O90" s="33">
        <f t="shared" si="24"/>
        <v>0</v>
      </c>
      <c r="P90" s="32">
        <f t="shared" si="24"/>
        <v>3</v>
      </c>
      <c r="Q90" s="32">
        <f t="shared" si="24"/>
        <v>3</v>
      </c>
      <c r="R90" s="35">
        <f t="shared" si="24"/>
        <v>2</v>
      </c>
      <c r="S90" s="34">
        <f t="shared" si="24"/>
        <v>3</v>
      </c>
      <c r="T90" s="55">
        <f>AVERAGE(T91:T96)</f>
        <v>6</v>
      </c>
      <c r="U90" s="20"/>
      <c r="V90" s="59"/>
      <c r="W90" s="19"/>
    </row>
    <row r="91" spans="1:23" ht="14.25" hidden="1" outlineLevel="1" thickBot="1" thickTop="1">
      <c r="A91" s="13"/>
      <c r="B91" s="25">
        <v>1</v>
      </c>
      <c r="C91" s="25">
        <v>0</v>
      </c>
      <c r="D91" s="25">
        <v>1</v>
      </c>
      <c r="E91" s="25">
        <v>0</v>
      </c>
      <c r="F91" s="25">
        <v>0</v>
      </c>
      <c r="G91" s="25">
        <v>0</v>
      </c>
      <c r="H91" s="25">
        <v>0</v>
      </c>
      <c r="I91" s="25">
        <v>1</v>
      </c>
      <c r="J91" s="25">
        <v>0</v>
      </c>
      <c r="K91" s="25">
        <v>1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1</v>
      </c>
      <c r="S91" s="25">
        <v>0</v>
      </c>
      <c r="T91" s="17">
        <f aca="true" t="shared" si="25" ref="T91:T96">SUM(B91:S91)</f>
        <v>5</v>
      </c>
      <c r="W91" s="19"/>
    </row>
    <row r="92" spans="1:23" ht="14.25" hidden="1" outlineLevel="1" thickBot="1" thickTop="1">
      <c r="A92" s="13"/>
      <c r="B92" s="25">
        <v>1</v>
      </c>
      <c r="C92" s="25">
        <v>0</v>
      </c>
      <c r="D92" s="25">
        <v>0</v>
      </c>
      <c r="E92" s="25">
        <v>0</v>
      </c>
      <c r="F92" s="25">
        <v>1</v>
      </c>
      <c r="G92" s="25">
        <v>0</v>
      </c>
      <c r="H92" s="25">
        <v>1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1</v>
      </c>
      <c r="Q92" s="25">
        <v>0</v>
      </c>
      <c r="R92" s="25">
        <v>0</v>
      </c>
      <c r="S92" s="25">
        <v>1</v>
      </c>
      <c r="T92" s="17">
        <f t="shared" si="25"/>
        <v>5</v>
      </c>
      <c r="W92" s="19"/>
    </row>
    <row r="93" spans="1:23" ht="14.25" hidden="1" outlineLevel="1" thickBot="1" thickTop="1">
      <c r="A93" s="13"/>
      <c r="B93" s="25">
        <v>1</v>
      </c>
      <c r="C93" s="25">
        <v>1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1</v>
      </c>
      <c r="J93" s="25">
        <v>0</v>
      </c>
      <c r="K93" s="25">
        <v>0</v>
      </c>
      <c r="L93" s="25">
        <v>0</v>
      </c>
      <c r="M93" s="25">
        <v>1</v>
      </c>
      <c r="N93" s="25">
        <v>0</v>
      </c>
      <c r="O93" s="25">
        <v>0</v>
      </c>
      <c r="P93" s="25">
        <v>0</v>
      </c>
      <c r="Q93" s="25">
        <v>1</v>
      </c>
      <c r="R93" s="25">
        <v>0</v>
      </c>
      <c r="S93" s="25">
        <v>0</v>
      </c>
      <c r="T93" s="17">
        <f t="shared" si="25"/>
        <v>5</v>
      </c>
      <c r="W93" s="19"/>
    </row>
    <row r="94" spans="1:23" ht="14.25" hidden="1" outlineLevel="1" thickBot="1" thickTop="1">
      <c r="A94" s="13"/>
      <c r="B94" s="25">
        <v>1</v>
      </c>
      <c r="C94" s="25">
        <v>0</v>
      </c>
      <c r="D94" s="25">
        <v>1</v>
      </c>
      <c r="E94" s="25">
        <v>0</v>
      </c>
      <c r="F94" s="25">
        <v>1</v>
      </c>
      <c r="G94" s="25">
        <v>0</v>
      </c>
      <c r="H94" s="25">
        <v>1</v>
      </c>
      <c r="I94" s="25">
        <v>1</v>
      </c>
      <c r="J94" s="25">
        <v>0</v>
      </c>
      <c r="K94" s="25">
        <v>0</v>
      </c>
      <c r="L94" s="25">
        <v>1</v>
      </c>
      <c r="M94" s="25">
        <v>0</v>
      </c>
      <c r="N94" s="25">
        <v>0</v>
      </c>
      <c r="O94" s="25">
        <v>0</v>
      </c>
      <c r="P94" s="25">
        <v>0</v>
      </c>
      <c r="Q94" s="25">
        <v>1</v>
      </c>
      <c r="R94" s="25">
        <v>0</v>
      </c>
      <c r="S94" s="25">
        <v>0</v>
      </c>
      <c r="T94" s="41">
        <f t="shared" si="25"/>
        <v>7</v>
      </c>
      <c r="W94" s="19"/>
    </row>
    <row r="95" spans="1:23" ht="14.25" hidden="1" outlineLevel="1" thickBot="1" thickTop="1">
      <c r="A95" s="13"/>
      <c r="B95" s="25">
        <v>0</v>
      </c>
      <c r="C95" s="25">
        <v>1</v>
      </c>
      <c r="D95" s="25">
        <v>1</v>
      </c>
      <c r="E95" s="25">
        <v>0</v>
      </c>
      <c r="F95" s="25">
        <v>0</v>
      </c>
      <c r="G95" s="25">
        <v>0</v>
      </c>
      <c r="H95" s="25">
        <v>0</v>
      </c>
      <c r="I95" s="25">
        <v>1</v>
      </c>
      <c r="J95" s="25">
        <v>1</v>
      </c>
      <c r="K95" s="25">
        <v>0</v>
      </c>
      <c r="L95" s="25">
        <v>0</v>
      </c>
      <c r="M95" s="25">
        <v>1</v>
      </c>
      <c r="N95" s="25">
        <v>0</v>
      </c>
      <c r="O95" s="25">
        <v>0</v>
      </c>
      <c r="P95" s="25">
        <v>1</v>
      </c>
      <c r="Q95" s="25">
        <v>1</v>
      </c>
      <c r="R95" s="25">
        <v>1</v>
      </c>
      <c r="S95" s="25">
        <v>1</v>
      </c>
      <c r="T95" s="17">
        <f t="shared" si="25"/>
        <v>9</v>
      </c>
      <c r="W95" s="19"/>
    </row>
    <row r="96" spans="1:23" ht="14.25" hidden="1" outlineLevel="1" thickBot="1" thickTop="1">
      <c r="A96" s="13"/>
      <c r="B96" s="25">
        <v>0</v>
      </c>
      <c r="C96" s="25">
        <v>0</v>
      </c>
      <c r="D96" s="25">
        <v>1</v>
      </c>
      <c r="E96" s="25">
        <v>1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1</v>
      </c>
      <c r="L96" s="25">
        <v>0</v>
      </c>
      <c r="M96" s="25">
        <v>0</v>
      </c>
      <c r="N96" s="25">
        <v>0</v>
      </c>
      <c r="O96" s="25">
        <v>0</v>
      </c>
      <c r="P96" s="25">
        <v>1</v>
      </c>
      <c r="Q96" s="25">
        <v>0</v>
      </c>
      <c r="R96" s="25">
        <v>0</v>
      </c>
      <c r="S96" s="25">
        <v>1</v>
      </c>
      <c r="T96" s="17">
        <f t="shared" si="25"/>
        <v>5</v>
      </c>
      <c r="W96" s="19"/>
    </row>
    <row r="97" spans="1:23" ht="14.25" collapsed="1" thickBot="1" thickTop="1">
      <c r="A97" s="54" t="s">
        <v>49</v>
      </c>
      <c r="B97" s="36">
        <f>SUM(B98:B103)</f>
        <v>5</v>
      </c>
      <c r="C97" s="33">
        <f aca="true" t="shared" si="26" ref="C97:R97">SUM(C98:C103)</f>
        <v>1</v>
      </c>
      <c r="D97" s="34">
        <f t="shared" si="26"/>
        <v>4</v>
      </c>
      <c r="E97" s="33">
        <f t="shared" si="26"/>
        <v>1</v>
      </c>
      <c r="F97" s="34">
        <f t="shared" si="26"/>
        <v>5</v>
      </c>
      <c r="G97" s="33">
        <f t="shared" si="26"/>
        <v>1</v>
      </c>
      <c r="H97" s="32">
        <f t="shared" si="26"/>
        <v>2</v>
      </c>
      <c r="I97" s="33">
        <f t="shared" si="26"/>
        <v>0</v>
      </c>
      <c r="J97" s="35">
        <f t="shared" si="26"/>
        <v>2</v>
      </c>
      <c r="K97" s="33">
        <f t="shared" si="26"/>
        <v>2</v>
      </c>
      <c r="L97" s="33">
        <f t="shared" si="26"/>
        <v>0</v>
      </c>
      <c r="M97" s="32">
        <f t="shared" si="26"/>
        <v>2</v>
      </c>
      <c r="N97" s="33">
        <f t="shared" si="26"/>
        <v>1</v>
      </c>
      <c r="O97" s="33">
        <f t="shared" si="26"/>
        <v>0</v>
      </c>
      <c r="P97" s="32">
        <f t="shared" si="26"/>
        <v>3</v>
      </c>
      <c r="Q97" s="33">
        <f t="shared" si="26"/>
        <v>0</v>
      </c>
      <c r="R97" s="35">
        <f t="shared" si="26"/>
        <v>2</v>
      </c>
      <c r="S97" s="33">
        <f>SUM(S98:S103)</f>
        <v>1</v>
      </c>
      <c r="T97" s="55">
        <f>AVERAGE(T98:T103)</f>
        <v>5.333333333333333</v>
      </c>
      <c r="U97" s="20"/>
      <c r="V97" s="59"/>
      <c r="W97" s="19"/>
    </row>
    <row r="98" spans="1:23" ht="14.25" hidden="1" outlineLevel="1" thickBot="1" thickTop="1">
      <c r="A98" s="13"/>
      <c r="B98" s="25">
        <v>1</v>
      </c>
      <c r="C98" s="25">
        <v>0</v>
      </c>
      <c r="D98" s="25">
        <v>1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1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17">
        <f aca="true" t="shared" si="27" ref="T98:T103">SUM(B98:S98)</f>
        <v>3</v>
      </c>
      <c r="W98" s="19"/>
    </row>
    <row r="99" spans="1:23" ht="14.25" hidden="1" outlineLevel="1" thickBot="1" thickTop="1">
      <c r="A99" s="13"/>
      <c r="B99" s="25">
        <v>1</v>
      </c>
      <c r="C99" s="25">
        <v>1</v>
      </c>
      <c r="D99" s="25">
        <v>1</v>
      </c>
      <c r="E99" s="25">
        <v>0</v>
      </c>
      <c r="F99" s="25">
        <v>1</v>
      </c>
      <c r="G99" s="25">
        <v>0</v>
      </c>
      <c r="H99" s="25">
        <v>0</v>
      </c>
      <c r="I99" s="25">
        <v>0</v>
      </c>
      <c r="J99" s="25">
        <v>1</v>
      </c>
      <c r="K99" s="25">
        <v>0</v>
      </c>
      <c r="L99" s="25">
        <v>0</v>
      </c>
      <c r="M99" s="25">
        <v>1</v>
      </c>
      <c r="N99" s="25">
        <v>0</v>
      </c>
      <c r="O99" s="25">
        <v>0</v>
      </c>
      <c r="P99" s="25">
        <v>0</v>
      </c>
      <c r="Q99" s="25">
        <v>0</v>
      </c>
      <c r="R99" s="25">
        <v>1</v>
      </c>
      <c r="S99" s="25">
        <v>0</v>
      </c>
      <c r="T99" s="38">
        <f t="shared" si="27"/>
        <v>7</v>
      </c>
      <c r="W99" s="19"/>
    </row>
    <row r="100" spans="1:23" ht="14.25" hidden="1" outlineLevel="1" thickBot="1" thickTop="1">
      <c r="A100" s="13"/>
      <c r="B100" s="25">
        <v>1</v>
      </c>
      <c r="C100" s="25">
        <v>0</v>
      </c>
      <c r="D100" s="25">
        <v>0</v>
      </c>
      <c r="E100" s="25">
        <v>0</v>
      </c>
      <c r="F100" s="25">
        <v>1</v>
      </c>
      <c r="G100" s="25">
        <v>0</v>
      </c>
      <c r="H100" s="25">
        <v>1</v>
      </c>
      <c r="I100" s="25">
        <v>0</v>
      </c>
      <c r="J100" s="25">
        <v>0</v>
      </c>
      <c r="K100" s="25">
        <v>1</v>
      </c>
      <c r="L100" s="25">
        <v>0</v>
      </c>
      <c r="M100" s="25">
        <v>0</v>
      </c>
      <c r="N100" s="25">
        <v>0</v>
      </c>
      <c r="O100" s="25">
        <v>0</v>
      </c>
      <c r="P100" s="25">
        <v>1</v>
      </c>
      <c r="Q100" s="25">
        <v>0</v>
      </c>
      <c r="R100" s="25">
        <v>1</v>
      </c>
      <c r="S100" s="25">
        <v>1</v>
      </c>
      <c r="T100" s="39">
        <f t="shared" si="27"/>
        <v>7</v>
      </c>
      <c r="W100" s="19"/>
    </row>
    <row r="101" spans="1:23" ht="14.25" hidden="1" outlineLevel="1" thickBot="1" thickTop="1">
      <c r="A101" s="13"/>
      <c r="B101" s="25">
        <v>0</v>
      </c>
      <c r="C101" s="25">
        <v>0</v>
      </c>
      <c r="D101" s="25">
        <v>1</v>
      </c>
      <c r="E101" s="25">
        <v>1</v>
      </c>
      <c r="F101" s="25">
        <v>1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1</v>
      </c>
      <c r="O101" s="25">
        <v>0</v>
      </c>
      <c r="P101" s="25">
        <v>1</v>
      </c>
      <c r="Q101" s="25">
        <v>0</v>
      </c>
      <c r="R101" s="25">
        <v>0</v>
      </c>
      <c r="S101" s="25">
        <v>0</v>
      </c>
      <c r="T101" s="17">
        <f t="shared" si="27"/>
        <v>5</v>
      </c>
      <c r="W101" s="19"/>
    </row>
    <row r="102" spans="1:23" ht="14.25" hidden="1" outlineLevel="1" thickBot="1" thickTop="1">
      <c r="A102" s="13"/>
      <c r="B102" s="25">
        <v>1</v>
      </c>
      <c r="C102" s="25">
        <v>0</v>
      </c>
      <c r="D102" s="25">
        <v>0</v>
      </c>
      <c r="E102" s="25">
        <v>0</v>
      </c>
      <c r="F102" s="25">
        <v>1</v>
      </c>
      <c r="G102" s="25">
        <v>1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1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17">
        <f t="shared" si="27"/>
        <v>4</v>
      </c>
      <c r="W102" s="19"/>
    </row>
    <row r="103" spans="1:23" ht="14.25" hidden="1" outlineLevel="1" thickBot="1" thickTop="1">
      <c r="A103" s="13"/>
      <c r="B103" s="25">
        <v>1</v>
      </c>
      <c r="C103" s="25">
        <v>0</v>
      </c>
      <c r="D103" s="25">
        <v>1</v>
      </c>
      <c r="E103" s="25">
        <v>0</v>
      </c>
      <c r="F103" s="25">
        <v>1</v>
      </c>
      <c r="G103" s="25">
        <v>0</v>
      </c>
      <c r="H103" s="25">
        <v>1</v>
      </c>
      <c r="I103" s="25">
        <v>0</v>
      </c>
      <c r="J103" s="25">
        <v>1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1</v>
      </c>
      <c r="Q103" s="25">
        <v>0</v>
      </c>
      <c r="R103" s="25">
        <v>0</v>
      </c>
      <c r="S103" s="25">
        <v>0</v>
      </c>
      <c r="T103" s="17">
        <f t="shared" si="27"/>
        <v>6</v>
      </c>
      <c r="W103" s="19"/>
    </row>
    <row r="104" spans="1:23" ht="14.25" collapsed="1" thickBot="1" thickTop="1">
      <c r="A104" s="54" t="s">
        <v>51</v>
      </c>
      <c r="B104" s="36">
        <f>SUM(B105:B110)</f>
        <v>5</v>
      </c>
      <c r="C104" s="33">
        <f aca="true" t="shared" si="28" ref="C104:S104">SUM(C105:C110)</f>
        <v>3</v>
      </c>
      <c r="D104" s="34">
        <f t="shared" si="28"/>
        <v>2</v>
      </c>
      <c r="E104" s="33">
        <f t="shared" si="28"/>
        <v>1</v>
      </c>
      <c r="F104" s="34">
        <f t="shared" si="28"/>
        <v>4</v>
      </c>
      <c r="G104" s="33">
        <f t="shared" si="28"/>
        <v>1</v>
      </c>
      <c r="H104" s="33">
        <f t="shared" si="28"/>
        <v>1</v>
      </c>
      <c r="I104" s="33">
        <f t="shared" si="28"/>
        <v>1</v>
      </c>
      <c r="J104" s="33">
        <f t="shared" si="28"/>
        <v>1</v>
      </c>
      <c r="K104" s="33">
        <f t="shared" si="28"/>
        <v>0</v>
      </c>
      <c r="L104" s="33">
        <f t="shared" si="28"/>
        <v>0</v>
      </c>
      <c r="M104" s="32">
        <f t="shared" si="28"/>
        <v>2</v>
      </c>
      <c r="N104" s="33">
        <f t="shared" si="28"/>
        <v>0</v>
      </c>
      <c r="O104" s="33">
        <f t="shared" si="28"/>
        <v>2</v>
      </c>
      <c r="P104" s="32">
        <f t="shared" si="28"/>
        <v>2</v>
      </c>
      <c r="Q104" s="32">
        <f t="shared" si="28"/>
        <v>2</v>
      </c>
      <c r="R104" s="33">
        <f t="shared" si="28"/>
        <v>2</v>
      </c>
      <c r="S104" s="33">
        <f t="shared" si="28"/>
        <v>1</v>
      </c>
      <c r="T104" s="55">
        <f>AVERAGE(T105:T110)</f>
        <v>5</v>
      </c>
      <c r="U104" s="20"/>
      <c r="V104" s="59"/>
      <c r="W104" s="19"/>
    </row>
    <row r="105" spans="1:23" ht="14.25" hidden="1" outlineLevel="1" thickBot="1" thickTop="1">
      <c r="A105" s="13"/>
      <c r="B105" s="25">
        <v>1</v>
      </c>
      <c r="C105" s="15">
        <v>0</v>
      </c>
      <c r="D105" s="15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1</v>
      </c>
      <c r="K105" s="26">
        <v>0</v>
      </c>
      <c r="L105" s="15">
        <v>0</v>
      </c>
      <c r="M105" s="15">
        <v>0</v>
      </c>
      <c r="N105" s="26">
        <v>0</v>
      </c>
      <c r="O105" s="26">
        <v>0</v>
      </c>
      <c r="P105" s="26">
        <v>1</v>
      </c>
      <c r="Q105" s="26">
        <v>1</v>
      </c>
      <c r="R105" s="26">
        <v>0</v>
      </c>
      <c r="S105" s="16">
        <v>0</v>
      </c>
      <c r="T105" s="17">
        <f aca="true" t="shared" si="29" ref="T105:T110">SUM(B105:S105)</f>
        <v>4</v>
      </c>
      <c r="W105" s="19"/>
    </row>
    <row r="106" spans="1:23" ht="14.25" hidden="1" outlineLevel="1" thickBot="1" thickTop="1">
      <c r="A106" s="13"/>
      <c r="B106" s="25">
        <v>1</v>
      </c>
      <c r="C106" s="15">
        <v>1</v>
      </c>
      <c r="D106" s="15">
        <v>0</v>
      </c>
      <c r="E106" s="15">
        <v>0</v>
      </c>
      <c r="F106" s="15">
        <v>1</v>
      </c>
      <c r="G106" s="26">
        <v>0</v>
      </c>
      <c r="H106" s="26">
        <v>0</v>
      </c>
      <c r="I106" s="26">
        <v>0</v>
      </c>
      <c r="J106" s="26">
        <v>0</v>
      </c>
      <c r="K106" s="15">
        <v>0</v>
      </c>
      <c r="L106" s="15">
        <v>0</v>
      </c>
      <c r="M106" s="26">
        <v>1</v>
      </c>
      <c r="N106" s="26">
        <v>0</v>
      </c>
      <c r="O106" s="26">
        <v>0</v>
      </c>
      <c r="P106" s="26">
        <v>1</v>
      </c>
      <c r="Q106" s="15">
        <v>0</v>
      </c>
      <c r="R106" s="26">
        <v>1</v>
      </c>
      <c r="S106" s="16">
        <v>0</v>
      </c>
      <c r="T106" s="17">
        <f t="shared" si="29"/>
        <v>6</v>
      </c>
      <c r="W106" s="19"/>
    </row>
    <row r="107" spans="1:23" ht="14.25" hidden="1" outlineLevel="1" thickBot="1" thickTop="1">
      <c r="A107" s="13"/>
      <c r="B107" s="25">
        <v>1</v>
      </c>
      <c r="C107" s="15">
        <v>1</v>
      </c>
      <c r="D107" s="26">
        <v>0</v>
      </c>
      <c r="E107" s="26">
        <v>0</v>
      </c>
      <c r="F107" s="26">
        <v>0</v>
      </c>
      <c r="G107" s="26">
        <v>0</v>
      </c>
      <c r="H107" s="15">
        <v>0</v>
      </c>
      <c r="I107" s="26">
        <v>1</v>
      </c>
      <c r="J107" s="26">
        <v>0</v>
      </c>
      <c r="K107" s="15">
        <v>0</v>
      </c>
      <c r="L107" s="26">
        <v>0</v>
      </c>
      <c r="M107" s="26">
        <v>1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7">
        <v>1</v>
      </c>
      <c r="T107" s="17">
        <f t="shared" si="29"/>
        <v>5</v>
      </c>
      <c r="W107" s="19"/>
    </row>
    <row r="108" spans="1:23" ht="14.25" hidden="1" outlineLevel="1" thickBot="1" thickTop="1">
      <c r="A108" s="13"/>
      <c r="B108" s="28">
        <v>0</v>
      </c>
      <c r="C108" s="29">
        <v>0</v>
      </c>
      <c r="D108" s="29">
        <v>0</v>
      </c>
      <c r="E108" s="29">
        <v>0</v>
      </c>
      <c r="F108" s="29">
        <v>1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18">
        <v>0</v>
      </c>
      <c r="O108" s="29">
        <v>0</v>
      </c>
      <c r="P108" s="29">
        <v>0</v>
      </c>
      <c r="Q108" s="29">
        <v>1</v>
      </c>
      <c r="R108" s="29">
        <v>0</v>
      </c>
      <c r="S108" s="30">
        <v>0</v>
      </c>
      <c r="T108" s="17">
        <f t="shared" si="29"/>
        <v>2</v>
      </c>
      <c r="W108" s="19"/>
    </row>
    <row r="109" spans="1:23" ht="14.25" hidden="1" outlineLevel="1" thickBot="1" thickTop="1">
      <c r="A109" s="13"/>
      <c r="B109" s="25">
        <v>1</v>
      </c>
      <c r="C109" s="15">
        <v>1</v>
      </c>
      <c r="D109" s="26">
        <v>1</v>
      </c>
      <c r="E109" s="26">
        <v>1</v>
      </c>
      <c r="F109" s="15">
        <v>1</v>
      </c>
      <c r="G109" s="26">
        <v>0</v>
      </c>
      <c r="H109" s="26">
        <v>1</v>
      </c>
      <c r="I109" s="15">
        <v>0</v>
      </c>
      <c r="J109" s="26">
        <v>0</v>
      </c>
      <c r="K109" s="15">
        <v>0</v>
      </c>
      <c r="L109" s="26">
        <v>0</v>
      </c>
      <c r="M109" s="26">
        <v>0</v>
      </c>
      <c r="N109" s="26">
        <v>0</v>
      </c>
      <c r="O109" s="26">
        <v>1</v>
      </c>
      <c r="P109" s="15">
        <v>0</v>
      </c>
      <c r="Q109" s="26">
        <v>0</v>
      </c>
      <c r="R109" s="26">
        <v>1</v>
      </c>
      <c r="S109" s="27">
        <v>0</v>
      </c>
      <c r="T109" s="39">
        <f t="shared" si="29"/>
        <v>8</v>
      </c>
      <c r="W109" s="19"/>
    </row>
    <row r="110" spans="1:23" ht="14.25" hidden="1" outlineLevel="1" thickBot="1" thickTop="1">
      <c r="A110" s="13"/>
      <c r="B110" s="28">
        <v>1</v>
      </c>
      <c r="C110" s="18">
        <v>0</v>
      </c>
      <c r="D110" s="29">
        <v>1</v>
      </c>
      <c r="E110" s="29">
        <v>0</v>
      </c>
      <c r="F110" s="29">
        <v>1</v>
      </c>
      <c r="G110" s="29">
        <v>1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1</v>
      </c>
      <c r="P110" s="29">
        <v>0</v>
      </c>
      <c r="Q110" s="29">
        <v>0</v>
      </c>
      <c r="R110" s="29">
        <v>0</v>
      </c>
      <c r="S110" s="30">
        <v>0</v>
      </c>
      <c r="T110" s="17">
        <f t="shared" si="29"/>
        <v>5</v>
      </c>
      <c r="W110" s="19"/>
    </row>
    <row r="111" spans="1:20" ht="14.25" collapsed="1" thickBot="1" thickTop="1">
      <c r="A111" s="42" t="s">
        <v>8</v>
      </c>
      <c r="B111" s="44">
        <f>AVERAGE(B6,B13,B20,B27,B34,B41,B48,B55,B62,B69,B76,B83,B90,B97,B104)</f>
        <v>5</v>
      </c>
      <c r="C111" s="57">
        <f aca="true" t="shared" si="30" ref="C111:S111">AVERAGE(C6,C13,C20,C27,C34,C41,C48,C55,C62,C69,C76,C83,C90,C97,C104)</f>
        <v>3.3333333333333335</v>
      </c>
      <c r="D111" s="44">
        <f t="shared" si="30"/>
        <v>4.666666666666667</v>
      </c>
      <c r="E111" s="57">
        <f t="shared" si="30"/>
        <v>2.8666666666666667</v>
      </c>
      <c r="F111" s="44">
        <f t="shared" si="30"/>
        <v>4.733333333333333</v>
      </c>
      <c r="G111" s="57">
        <f t="shared" si="30"/>
        <v>3.533333333333333</v>
      </c>
      <c r="H111" s="57">
        <f t="shared" si="30"/>
        <v>3.4</v>
      </c>
      <c r="I111" s="57">
        <f t="shared" si="30"/>
        <v>3.7333333333333334</v>
      </c>
      <c r="J111" s="57">
        <f t="shared" si="30"/>
        <v>2.466666666666667</v>
      </c>
      <c r="K111" s="57">
        <f t="shared" si="30"/>
        <v>2.1333333333333333</v>
      </c>
      <c r="L111" s="60">
        <f t="shared" si="30"/>
        <v>1.8666666666666667</v>
      </c>
      <c r="M111" s="57">
        <f t="shared" si="30"/>
        <v>3.2666666666666666</v>
      </c>
      <c r="N111" s="60">
        <f t="shared" si="30"/>
        <v>1.4666666666666666</v>
      </c>
      <c r="O111" s="57">
        <f t="shared" si="30"/>
        <v>3.3333333333333335</v>
      </c>
      <c r="P111" s="44">
        <f t="shared" si="30"/>
        <v>4.6</v>
      </c>
      <c r="Q111" s="57">
        <f t="shared" si="30"/>
        <v>3.1333333333333333</v>
      </c>
      <c r="R111" s="57">
        <f t="shared" si="30"/>
        <v>3.2</v>
      </c>
      <c r="S111" s="57">
        <f t="shared" si="30"/>
        <v>3.6666666666666665</v>
      </c>
      <c r="T111" s="43">
        <f>AVERAGE(T6,T13,T20,T27,T34,T41,T48,T55,T62,T69,T76,T83,T90,T97,T104)</f>
        <v>10.066666666666666</v>
      </c>
    </row>
    <row r="112" ht="13.5" thickTop="1"/>
  </sheetData>
  <sheetProtection/>
  <mergeCells count="2">
    <mergeCell ref="A1:T1"/>
    <mergeCell ref="A3:T3"/>
  </mergeCells>
  <conditionalFormatting sqref="B105:S110 B7:S12 B14:S19 B21:S26 B28:S33 B35:S40 B42:S47 B49:S54 B56:S61 B63:S68">
    <cfRule type="cellIs" priority="61" dxfId="2" operator="equal" stopIfTrue="1">
      <formula>1</formula>
    </cfRule>
    <cfRule type="cellIs" priority="62" dxfId="6" operator="equal" stopIfTrue="1">
      <formula>0</formula>
    </cfRule>
  </conditionalFormatting>
  <conditionalFormatting sqref="T6:T68 T97:T110">
    <cfRule type="cellIs" priority="63" dxfId="2" operator="greaterThan" stopIfTrue="1">
      <formula>16</formula>
    </cfRule>
    <cfRule type="cellIs" priority="64" dxfId="1" operator="greaterThan" stopIfTrue="1">
      <formula>11</formula>
    </cfRule>
    <cfRule type="cellIs" priority="65" dxfId="0" operator="greaterThan" stopIfTrue="1">
      <formula>6</formula>
    </cfRule>
  </conditionalFormatting>
  <conditionalFormatting sqref="B13:S13 B20:S20 B27:S27 B34:S34 B41:S41 B48:S48 B55:S55 B62:S62 B97:S97 B104:S104 B6:S6">
    <cfRule type="cellIs" priority="66" dxfId="2" operator="equal" stopIfTrue="1">
      <formula>6</formula>
    </cfRule>
    <cfRule type="cellIs" priority="67" dxfId="1" operator="between" stopIfTrue="1">
      <formula>5</formula>
      <formula>4</formula>
    </cfRule>
    <cfRule type="cellIs" priority="68" dxfId="0" operator="between" stopIfTrue="1">
      <formula>3</formula>
      <formula>2</formula>
    </cfRule>
  </conditionalFormatting>
  <conditionalFormatting sqref="T90:T96">
    <cfRule type="cellIs" priority="55" dxfId="2" operator="greaterThan" stopIfTrue="1">
      <formula>16</formula>
    </cfRule>
    <cfRule type="cellIs" priority="56" dxfId="1" operator="greaterThan" stopIfTrue="1">
      <formula>11</formula>
    </cfRule>
    <cfRule type="cellIs" priority="57" dxfId="0" operator="greaterThan" stopIfTrue="1">
      <formula>6</formula>
    </cfRule>
  </conditionalFormatting>
  <conditionalFormatting sqref="B90:S90">
    <cfRule type="cellIs" priority="58" dxfId="2" operator="equal" stopIfTrue="1">
      <formula>6</formula>
    </cfRule>
    <cfRule type="cellIs" priority="59" dxfId="1" operator="between" stopIfTrue="1">
      <formula>5</formula>
      <formula>4</formula>
    </cfRule>
    <cfRule type="cellIs" priority="60" dxfId="0" operator="between" stopIfTrue="1">
      <formula>3</formula>
      <formula>2</formula>
    </cfRule>
  </conditionalFormatting>
  <conditionalFormatting sqref="B84:S89">
    <cfRule type="cellIs" priority="45" dxfId="2" operator="equal" stopIfTrue="1">
      <formula>1</formula>
    </cfRule>
    <cfRule type="cellIs" priority="46" dxfId="6" operator="equal" stopIfTrue="1">
      <formula>0</formula>
    </cfRule>
  </conditionalFormatting>
  <conditionalFormatting sqref="T83:T89">
    <cfRule type="cellIs" priority="47" dxfId="2" operator="greaterThan" stopIfTrue="1">
      <formula>16</formula>
    </cfRule>
    <cfRule type="cellIs" priority="48" dxfId="1" operator="greaterThan" stopIfTrue="1">
      <formula>11</formula>
    </cfRule>
    <cfRule type="cellIs" priority="49" dxfId="0" operator="greaterThan" stopIfTrue="1">
      <formula>6</formula>
    </cfRule>
  </conditionalFormatting>
  <conditionalFormatting sqref="B83:S83">
    <cfRule type="cellIs" priority="50" dxfId="2" operator="equal" stopIfTrue="1">
      <formula>6</formula>
    </cfRule>
    <cfRule type="cellIs" priority="51" dxfId="1" operator="between" stopIfTrue="1">
      <formula>5</formula>
      <formula>4</formula>
    </cfRule>
    <cfRule type="cellIs" priority="52" dxfId="0" operator="between" stopIfTrue="1">
      <formula>3</formula>
      <formula>2</formula>
    </cfRule>
  </conditionalFormatting>
  <conditionalFormatting sqref="B77:S82">
    <cfRule type="cellIs" priority="37" dxfId="2" operator="equal" stopIfTrue="1">
      <formula>1</formula>
    </cfRule>
    <cfRule type="cellIs" priority="38" dxfId="6" operator="equal" stopIfTrue="1">
      <formula>0</formula>
    </cfRule>
  </conditionalFormatting>
  <conditionalFormatting sqref="T76:T82">
    <cfRule type="cellIs" priority="39" dxfId="2" operator="greaterThan" stopIfTrue="1">
      <formula>16</formula>
    </cfRule>
    <cfRule type="cellIs" priority="40" dxfId="1" operator="greaterThan" stopIfTrue="1">
      <formula>11</formula>
    </cfRule>
    <cfRule type="cellIs" priority="41" dxfId="0" operator="greaterThan" stopIfTrue="1">
      <formula>6</formula>
    </cfRule>
  </conditionalFormatting>
  <conditionalFormatting sqref="B76:S76">
    <cfRule type="cellIs" priority="42" dxfId="2" operator="equal" stopIfTrue="1">
      <formula>6</formula>
    </cfRule>
    <cfRule type="cellIs" priority="43" dxfId="1" operator="between" stopIfTrue="1">
      <formula>5</formula>
      <formula>4</formula>
    </cfRule>
    <cfRule type="cellIs" priority="44" dxfId="0" operator="between" stopIfTrue="1">
      <formula>3</formula>
      <formula>2</formula>
    </cfRule>
  </conditionalFormatting>
  <conditionalFormatting sqref="B70:S75">
    <cfRule type="cellIs" priority="29" dxfId="2" operator="equal" stopIfTrue="1">
      <formula>1</formula>
    </cfRule>
    <cfRule type="cellIs" priority="30" dxfId="6" operator="equal" stopIfTrue="1">
      <formula>0</formula>
    </cfRule>
  </conditionalFormatting>
  <conditionalFormatting sqref="T69:T75">
    <cfRule type="cellIs" priority="31" dxfId="2" operator="greaterThan" stopIfTrue="1">
      <formula>16</formula>
    </cfRule>
    <cfRule type="cellIs" priority="32" dxfId="1" operator="greaterThan" stopIfTrue="1">
      <formula>11</formula>
    </cfRule>
    <cfRule type="cellIs" priority="33" dxfId="0" operator="greaterThan" stopIfTrue="1">
      <formula>6</formula>
    </cfRule>
  </conditionalFormatting>
  <conditionalFormatting sqref="B69:S69">
    <cfRule type="cellIs" priority="34" dxfId="2" operator="equal" stopIfTrue="1">
      <formula>6</formula>
    </cfRule>
    <cfRule type="cellIs" priority="35" dxfId="1" operator="between" stopIfTrue="1">
      <formula>5</formula>
      <formula>4</formula>
    </cfRule>
    <cfRule type="cellIs" priority="36" dxfId="0" operator="between" stopIfTrue="1">
      <formula>3</formula>
      <formula>2</formula>
    </cfRule>
  </conditionalFormatting>
  <conditionalFormatting sqref="B91:S96">
    <cfRule type="cellIs" priority="27" dxfId="2" operator="equal" stopIfTrue="1">
      <formula>1</formula>
    </cfRule>
    <cfRule type="cellIs" priority="28" dxfId="6" operator="equal" stopIfTrue="1">
      <formula>0</formula>
    </cfRule>
  </conditionalFormatting>
  <conditionalFormatting sqref="B98:S103">
    <cfRule type="cellIs" priority="25" dxfId="2" operator="equal" stopIfTrue="1">
      <formula>1</formula>
    </cfRule>
    <cfRule type="cellIs" priority="26" dxfId="6" operator="equal" stopIfTrue="1">
      <formula>0</formula>
    </cfRule>
  </conditionalFormatting>
  <printOptions/>
  <pageMargins left="0.7875" right="0.51" top="0.7875" bottom="0.78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 Gaarder</dc:creator>
  <cp:keywords/>
  <dc:description/>
  <cp:lastModifiedBy>Kjell Nyhus</cp:lastModifiedBy>
  <cp:lastPrinted>2016-09-25T14:25:24Z</cp:lastPrinted>
  <dcterms:created xsi:type="dcterms:W3CDTF">2006-09-02T17:16:43Z</dcterms:created>
  <dcterms:modified xsi:type="dcterms:W3CDTF">2017-09-24T16:24:59Z</dcterms:modified>
  <cp:category/>
  <cp:version/>
  <cp:contentType/>
  <cp:contentStatus/>
</cp:coreProperties>
</file>